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na.turkyilmaz\Desktop\FORMLAR MENÜSÜ EBP\21.09.2023\son\"/>
    </mc:Choice>
  </mc:AlternateContent>
  <bookViews>
    <workbookView xWindow="0" yWindow="0" windowWidth="17970" windowHeight="7365"/>
  </bookViews>
  <sheets>
    <sheet name="GENEL" sheetId="2" r:id="rId1"/>
    <sheet name="ÖN LİSANS" sheetId="4" r:id="rId2"/>
    <sheet name="ÖN LİSANS 3+1" sheetId="7" r:id="rId3"/>
    <sheet name="LİSANS" sheetId="3" r:id="rId4"/>
    <sheet name="YÜKSEK LİSANS TEZLİ" sheetId="5" r:id="rId5"/>
    <sheet name="YÜKSEK LİSANS TEZSİZ" sheetId="8" r:id="rId6"/>
    <sheet name="DOKTORA" sheetId="6" r:id="rId7"/>
  </sheets>
  <definedNames>
    <definedName name="_xlnm.Print_Area" localSheetId="6">DOKTORA!$A$1:$M$95</definedName>
    <definedName name="_xlnm.Print_Area" localSheetId="0">GENEL!$A$1:$M$175</definedName>
    <definedName name="_xlnm.Print_Area" localSheetId="3">LİSANS!$A$1:$M$175</definedName>
    <definedName name="_xlnm.Print_Area" localSheetId="1">'ÖN LİSANS'!$A$1:$M$87</definedName>
    <definedName name="_xlnm.Print_Area" localSheetId="2">'ÖN LİSANS 3+1'!$A$1:$M$74</definedName>
    <definedName name="_xlnm.Print_Area" localSheetId="4">'YÜKSEK LİSANS TEZLİ'!$A$1:$M$72</definedName>
    <definedName name="_xlnm.Print_Area" localSheetId="5">'YÜKSEK LİSANS TEZSİZ'!$A$1:$M$78</definedName>
  </definedNames>
  <calcPr calcId="162913" concurrentCalc="0"/>
</workbook>
</file>

<file path=xl/calcChain.xml><?xml version="1.0" encoding="utf-8"?>
<calcChain xmlns="http://schemas.openxmlformats.org/spreadsheetml/2006/main">
  <c r="J14" i="2" l="1"/>
  <c r="J15" i="2"/>
  <c r="J16" i="2"/>
  <c r="J17" i="2"/>
  <c r="J18" i="2"/>
  <c r="J19" i="2"/>
  <c r="J20" i="2"/>
  <c r="J21" i="2"/>
  <c r="I14" i="2"/>
  <c r="I15" i="2"/>
  <c r="I16" i="2"/>
  <c r="I17" i="2"/>
  <c r="I18" i="2"/>
  <c r="I19" i="2"/>
  <c r="I20" i="2"/>
  <c r="I21" i="2"/>
  <c r="J53" i="6"/>
  <c r="I53" i="6"/>
  <c r="J54" i="6"/>
  <c r="I54" i="6"/>
  <c r="H54" i="6"/>
  <c r="G54" i="6"/>
  <c r="F54" i="6"/>
  <c r="G70" i="8"/>
  <c r="H70" i="8"/>
  <c r="I14" i="8"/>
  <c r="I15" i="8"/>
  <c r="I16" i="8"/>
  <c r="I17" i="8"/>
  <c r="I18" i="8"/>
  <c r="I19" i="8"/>
  <c r="I22" i="8"/>
  <c r="I23" i="8"/>
  <c r="I24" i="8"/>
  <c r="I25" i="8"/>
  <c r="I26" i="8"/>
  <c r="I27" i="8"/>
  <c r="I28" i="8"/>
  <c r="I29" i="8"/>
  <c r="I34" i="8"/>
  <c r="I35" i="8"/>
  <c r="I36" i="8"/>
  <c r="I37" i="8"/>
  <c r="I38" i="8"/>
  <c r="I39" i="8"/>
  <c r="I42" i="8"/>
  <c r="I43" i="8"/>
  <c r="I44" i="8"/>
  <c r="I45" i="8"/>
  <c r="I46" i="8"/>
  <c r="I47" i="8"/>
  <c r="I48" i="8"/>
  <c r="I49" i="8"/>
  <c r="I70" i="8"/>
  <c r="J14" i="8"/>
  <c r="J15" i="8"/>
  <c r="J16" i="8"/>
  <c r="J17" i="8"/>
  <c r="J18" i="8"/>
  <c r="J19" i="8"/>
  <c r="J22" i="8"/>
  <c r="J23" i="8"/>
  <c r="J24" i="8"/>
  <c r="J25" i="8"/>
  <c r="J26" i="8"/>
  <c r="J27" i="8"/>
  <c r="J28" i="8"/>
  <c r="J29" i="8"/>
  <c r="J33" i="8"/>
  <c r="J34" i="8"/>
  <c r="J35" i="8"/>
  <c r="J36" i="8"/>
  <c r="J37" i="8"/>
  <c r="J38" i="8"/>
  <c r="J39" i="8"/>
  <c r="J42" i="8"/>
  <c r="J43" i="8"/>
  <c r="J44" i="8"/>
  <c r="J45" i="8"/>
  <c r="J46" i="8"/>
  <c r="J47" i="8"/>
  <c r="J48" i="8"/>
  <c r="J49" i="8"/>
  <c r="J54" i="8"/>
  <c r="J55" i="8"/>
  <c r="J56" i="8"/>
  <c r="J57" i="8"/>
  <c r="J58" i="8"/>
  <c r="J59" i="8"/>
  <c r="J69" i="8"/>
  <c r="J70" i="8"/>
  <c r="K70" i="8"/>
  <c r="F70" i="8"/>
  <c r="F29" i="8"/>
  <c r="F49" i="8"/>
  <c r="F69" i="8"/>
  <c r="K49" i="8"/>
  <c r="J41" i="8"/>
  <c r="I33" i="8"/>
  <c r="I41" i="8"/>
  <c r="H49" i="8"/>
  <c r="G49" i="8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39" i="6"/>
  <c r="I39" i="6"/>
  <c r="J38" i="6"/>
  <c r="I38" i="6"/>
  <c r="J37" i="6"/>
  <c r="I37" i="6"/>
  <c r="J36" i="6"/>
  <c r="I36" i="6"/>
  <c r="J35" i="6"/>
  <c r="I35" i="6"/>
  <c r="J34" i="6"/>
  <c r="I34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68" i="8"/>
  <c r="I68" i="8"/>
  <c r="J67" i="8"/>
  <c r="I67" i="8"/>
  <c r="J66" i="8"/>
  <c r="I66" i="8"/>
  <c r="J65" i="8"/>
  <c r="I65" i="8"/>
  <c r="J64" i="8"/>
  <c r="I64" i="8"/>
  <c r="J63" i="8"/>
  <c r="I63" i="8"/>
  <c r="J62" i="8"/>
  <c r="I62" i="8"/>
  <c r="J61" i="8"/>
  <c r="I61" i="8"/>
  <c r="I59" i="8"/>
  <c r="I58" i="8"/>
  <c r="I57" i="8"/>
  <c r="I56" i="8"/>
  <c r="I55" i="8"/>
  <c r="I54" i="8"/>
  <c r="J21" i="8"/>
  <c r="I21" i="8"/>
  <c r="J13" i="8"/>
  <c r="I13" i="8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39" i="5"/>
  <c r="I39" i="5"/>
  <c r="J38" i="5"/>
  <c r="I38" i="5"/>
  <c r="J37" i="5"/>
  <c r="I37" i="5"/>
  <c r="J36" i="5"/>
  <c r="I36" i="5"/>
  <c r="J35" i="5"/>
  <c r="I35" i="5"/>
  <c r="J34" i="5"/>
  <c r="I3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F29" i="5"/>
  <c r="G29" i="5"/>
  <c r="H29" i="5"/>
  <c r="I29" i="5"/>
  <c r="J29" i="5"/>
  <c r="K29" i="5"/>
  <c r="K29" i="8"/>
  <c r="G29" i="8"/>
  <c r="G69" i="8"/>
  <c r="H29" i="8"/>
  <c r="H69" i="8"/>
  <c r="I53" i="8"/>
  <c r="I69" i="8"/>
  <c r="K69" i="8"/>
  <c r="G63" i="7"/>
  <c r="H63" i="7"/>
  <c r="I60" i="7"/>
  <c r="I61" i="7"/>
  <c r="I62" i="7"/>
  <c r="I59" i="7"/>
  <c r="I63" i="7"/>
  <c r="J60" i="7"/>
  <c r="J61" i="7"/>
  <c r="J62" i="7"/>
  <c r="J59" i="7"/>
  <c r="J63" i="7"/>
  <c r="K63" i="7"/>
  <c r="F63" i="7"/>
  <c r="K22" i="7"/>
  <c r="K35" i="7"/>
  <c r="K54" i="7"/>
  <c r="K64" i="7"/>
  <c r="J13" i="7"/>
  <c r="J14" i="7"/>
  <c r="J15" i="7"/>
  <c r="J16" i="7"/>
  <c r="J17" i="7"/>
  <c r="J18" i="7"/>
  <c r="J19" i="7"/>
  <c r="J20" i="7"/>
  <c r="J21" i="7"/>
  <c r="J22" i="7"/>
  <c r="J26" i="7"/>
  <c r="J27" i="7"/>
  <c r="J28" i="7"/>
  <c r="J29" i="7"/>
  <c r="J30" i="7"/>
  <c r="J31" i="7"/>
  <c r="J32" i="7"/>
  <c r="J33" i="7"/>
  <c r="J34" i="7"/>
  <c r="J35" i="7"/>
  <c r="J39" i="7"/>
  <c r="J40" i="7"/>
  <c r="J41" i="7"/>
  <c r="J42" i="7"/>
  <c r="J43" i="7"/>
  <c r="J44" i="7"/>
  <c r="J45" i="7"/>
  <c r="J54" i="7"/>
  <c r="J64" i="7"/>
  <c r="I13" i="7"/>
  <c r="I14" i="7"/>
  <c r="I15" i="7"/>
  <c r="I16" i="7"/>
  <c r="I17" i="7"/>
  <c r="I19" i="7"/>
  <c r="I20" i="7"/>
  <c r="I21" i="7"/>
  <c r="I22" i="7"/>
  <c r="I26" i="7"/>
  <c r="I27" i="7"/>
  <c r="I28" i="7"/>
  <c r="I29" i="7"/>
  <c r="I30" i="7"/>
  <c r="I31" i="7"/>
  <c r="I32" i="7"/>
  <c r="I33" i="7"/>
  <c r="I34" i="7"/>
  <c r="I35" i="7"/>
  <c r="I39" i="7"/>
  <c r="I40" i="7"/>
  <c r="I41" i="7"/>
  <c r="I42" i="7"/>
  <c r="I43" i="7"/>
  <c r="I44" i="7"/>
  <c r="I45" i="7"/>
  <c r="I54" i="7"/>
  <c r="I64" i="7"/>
  <c r="H22" i="7"/>
  <c r="H35" i="7"/>
  <c r="H54" i="7"/>
  <c r="H64" i="7"/>
  <c r="G22" i="7"/>
  <c r="G35" i="7"/>
  <c r="G54" i="7"/>
  <c r="G64" i="7"/>
  <c r="F22" i="7"/>
  <c r="F35" i="7"/>
  <c r="F54" i="7"/>
  <c r="F64" i="7"/>
  <c r="J53" i="7"/>
  <c r="I53" i="7"/>
  <c r="J52" i="7"/>
  <c r="I52" i="7"/>
  <c r="J51" i="7"/>
  <c r="I51" i="7"/>
  <c r="J50" i="7"/>
  <c r="I50" i="7"/>
  <c r="J49" i="7"/>
  <c r="I49" i="7"/>
  <c r="J48" i="7"/>
  <c r="I48" i="7"/>
  <c r="J47" i="7"/>
  <c r="I47" i="7"/>
  <c r="G84" i="6"/>
  <c r="H84" i="6"/>
  <c r="I82" i="6"/>
  <c r="I83" i="6"/>
  <c r="I84" i="6"/>
  <c r="J82" i="6"/>
  <c r="J84" i="6"/>
  <c r="K84" i="6"/>
  <c r="F84" i="6"/>
  <c r="G78" i="6"/>
  <c r="H78" i="6"/>
  <c r="I76" i="6"/>
  <c r="I77" i="6"/>
  <c r="I78" i="6"/>
  <c r="J76" i="6"/>
  <c r="J78" i="6"/>
  <c r="K78" i="6"/>
  <c r="F78" i="6"/>
  <c r="G60" i="6"/>
  <c r="H60" i="6"/>
  <c r="I58" i="6"/>
  <c r="I59" i="6"/>
  <c r="I60" i="6"/>
  <c r="J58" i="6"/>
  <c r="J60" i="6"/>
  <c r="K60" i="6"/>
  <c r="G66" i="6"/>
  <c r="H66" i="6"/>
  <c r="I64" i="6"/>
  <c r="I65" i="6"/>
  <c r="I66" i="6"/>
  <c r="J64" i="6"/>
  <c r="J66" i="6"/>
  <c r="K66" i="6"/>
  <c r="H72" i="6"/>
  <c r="I70" i="6"/>
  <c r="I71" i="6"/>
  <c r="I72" i="6"/>
  <c r="J70" i="6"/>
  <c r="J72" i="6"/>
  <c r="K72" i="6"/>
  <c r="G72" i="6"/>
  <c r="F72" i="6"/>
  <c r="F66" i="6"/>
  <c r="F60" i="6"/>
  <c r="K54" i="6"/>
  <c r="K29" i="6"/>
  <c r="K49" i="6"/>
  <c r="K85" i="6"/>
  <c r="J29" i="6"/>
  <c r="J49" i="6"/>
  <c r="J85" i="6"/>
  <c r="I29" i="6"/>
  <c r="I33" i="6"/>
  <c r="I49" i="6"/>
  <c r="I85" i="6"/>
  <c r="H29" i="6"/>
  <c r="H49" i="6"/>
  <c r="H85" i="6"/>
  <c r="G29" i="6"/>
  <c r="G49" i="6"/>
  <c r="G85" i="6"/>
  <c r="F29" i="6"/>
  <c r="F49" i="6"/>
  <c r="F85" i="6"/>
  <c r="G49" i="5"/>
  <c r="G55" i="5"/>
  <c r="G61" i="5"/>
  <c r="G62" i="5"/>
  <c r="H49" i="5"/>
  <c r="H55" i="5"/>
  <c r="H61" i="5"/>
  <c r="H62" i="5"/>
  <c r="I33" i="5"/>
  <c r="I49" i="5"/>
  <c r="I53" i="5"/>
  <c r="I54" i="5"/>
  <c r="I55" i="5"/>
  <c r="I59" i="5"/>
  <c r="I60" i="5"/>
  <c r="I61" i="5"/>
  <c r="I62" i="5"/>
  <c r="J49" i="5"/>
  <c r="J53" i="5"/>
  <c r="J55" i="5"/>
  <c r="J59" i="5"/>
  <c r="J61" i="5"/>
  <c r="J62" i="5"/>
  <c r="K49" i="5"/>
  <c r="K55" i="5"/>
  <c r="K61" i="5"/>
  <c r="K62" i="5"/>
  <c r="F49" i="5"/>
  <c r="F55" i="5"/>
  <c r="F61" i="5"/>
  <c r="F62" i="5"/>
  <c r="K22" i="4"/>
  <c r="K35" i="4"/>
  <c r="K54" i="4"/>
  <c r="K76" i="4"/>
  <c r="K77" i="4"/>
  <c r="J13" i="4"/>
  <c r="J14" i="4"/>
  <c r="J15" i="4"/>
  <c r="J16" i="4"/>
  <c r="J17" i="4"/>
  <c r="J18" i="4"/>
  <c r="J19" i="4"/>
  <c r="J20" i="4"/>
  <c r="J21" i="4"/>
  <c r="J22" i="4"/>
  <c r="J26" i="4"/>
  <c r="J27" i="4"/>
  <c r="J28" i="4"/>
  <c r="J29" i="4"/>
  <c r="J30" i="4"/>
  <c r="J31" i="4"/>
  <c r="J32" i="4"/>
  <c r="J33" i="4"/>
  <c r="J34" i="4"/>
  <c r="J35" i="4"/>
  <c r="J39" i="4"/>
  <c r="J40" i="4"/>
  <c r="J41" i="4"/>
  <c r="J42" i="4"/>
  <c r="J43" i="4"/>
  <c r="J44" i="4"/>
  <c r="J45" i="4"/>
  <c r="J54" i="4"/>
  <c r="J58" i="4"/>
  <c r="J59" i="4"/>
  <c r="J60" i="4"/>
  <c r="J61" i="4"/>
  <c r="J62" i="4"/>
  <c r="J63" i="4"/>
  <c r="J64" i="4"/>
  <c r="J76" i="4"/>
  <c r="J77" i="4"/>
  <c r="I13" i="4"/>
  <c r="I14" i="4"/>
  <c r="I15" i="4"/>
  <c r="I16" i="4"/>
  <c r="I17" i="4"/>
  <c r="I19" i="4"/>
  <c r="I20" i="4"/>
  <c r="I21" i="4"/>
  <c r="I22" i="4"/>
  <c r="I26" i="4"/>
  <c r="I27" i="4"/>
  <c r="I28" i="4"/>
  <c r="I29" i="4"/>
  <c r="I30" i="4"/>
  <c r="I31" i="4"/>
  <c r="I32" i="4"/>
  <c r="I33" i="4"/>
  <c r="I34" i="4"/>
  <c r="I35" i="4"/>
  <c r="I39" i="4"/>
  <c r="I40" i="4"/>
  <c r="I41" i="4"/>
  <c r="I42" i="4"/>
  <c r="I43" i="4"/>
  <c r="I44" i="4"/>
  <c r="I45" i="4"/>
  <c r="I54" i="4"/>
  <c r="I58" i="4"/>
  <c r="I59" i="4"/>
  <c r="I60" i="4"/>
  <c r="I61" i="4"/>
  <c r="I62" i="4"/>
  <c r="I63" i="4"/>
  <c r="I64" i="4"/>
  <c r="I76" i="4"/>
  <c r="I77" i="4"/>
  <c r="H22" i="4"/>
  <c r="H35" i="4"/>
  <c r="H54" i="4"/>
  <c r="H76" i="4"/>
  <c r="H77" i="4"/>
  <c r="G22" i="4"/>
  <c r="G35" i="4"/>
  <c r="G54" i="4"/>
  <c r="G76" i="4"/>
  <c r="G77" i="4"/>
  <c r="F22" i="4"/>
  <c r="F35" i="4"/>
  <c r="F54" i="4"/>
  <c r="F76" i="4"/>
  <c r="F77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K22" i="3"/>
  <c r="K35" i="3"/>
  <c r="K55" i="3"/>
  <c r="K77" i="3"/>
  <c r="K98" i="3"/>
  <c r="K120" i="3"/>
  <c r="K142" i="3"/>
  <c r="K164" i="3"/>
  <c r="K165" i="3"/>
  <c r="J13" i="3"/>
  <c r="J14" i="3"/>
  <c r="J15" i="3"/>
  <c r="J16" i="3"/>
  <c r="J17" i="3"/>
  <c r="J18" i="3"/>
  <c r="J19" i="3"/>
  <c r="J20" i="3"/>
  <c r="J21" i="3"/>
  <c r="J22" i="3"/>
  <c r="J26" i="3"/>
  <c r="J27" i="3"/>
  <c r="J28" i="3"/>
  <c r="J29" i="3"/>
  <c r="J30" i="3"/>
  <c r="J31" i="3"/>
  <c r="J32" i="3"/>
  <c r="J33" i="3"/>
  <c r="J34" i="3"/>
  <c r="J35" i="3"/>
  <c r="J39" i="3"/>
  <c r="J40" i="3"/>
  <c r="J41" i="3"/>
  <c r="J42" i="3"/>
  <c r="J43" i="3"/>
  <c r="J44" i="3"/>
  <c r="J45" i="3"/>
  <c r="J55" i="3"/>
  <c r="J59" i="3"/>
  <c r="J60" i="3"/>
  <c r="J61" i="3"/>
  <c r="J62" i="3"/>
  <c r="J63" i="3"/>
  <c r="J64" i="3"/>
  <c r="J65" i="3"/>
  <c r="J66" i="3"/>
  <c r="J77" i="3"/>
  <c r="J81" i="3"/>
  <c r="J82" i="3"/>
  <c r="J83" i="3"/>
  <c r="J84" i="3"/>
  <c r="J85" i="3"/>
  <c r="J86" i="3"/>
  <c r="J87" i="3"/>
  <c r="J98" i="3"/>
  <c r="J102" i="3"/>
  <c r="J103" i="3"/>
  <c r="J104" i="3"/>
  <c r="J105" i="3"/>
  <c r="J106" i="3"/>
  <c r="J107" i="3"/>
  <c r="J108" i="3"/>
  <c r="J109" i="3"/>
  <c r="J120" i="3"/>
  <c r="J124" i="3"/>
  <c r="J125" i="3"/>
  <c r="J126" i="3"/>
  <c r="J127" i="3"/>
  <c r="J128" i="3"/>
  <c r="J129" i="3"/>
  <c r="J130" i="3"/>
  <c r="J142" i="3"/>
  <c r="J146" i="3"/>
  <c r="J147" i="3"/>
  <c r="J148" i="3"/>
  <c r="J149" i="3"/>
  <c r="J150" i="3"/>
  <c r="J151" i="3"/>
  <c r="J152" i="3"/>
  <c r="J164" i="3"/>
  <c r="J165" i="3"/>
  <c r="I13" i="3"/>
  <c r="I14" i="3"/>
  <c r="I15" i="3"/>
  <c r="I16" i="3"/>
  <c r="I17" i="3"/>
  <c r="I19" i="3"/>
  <c r="I20" i="3"/>
  <c r="I21" i="3"/>
  <c r="I22" i="3"/>
  <c r="I26" i="3"/>
  <c r="I27" i="3"/>
  <c r="I28" i="3"/>
  <c r="I29" i="3"/>
  <c r="I30" i="3"/>
  <c r="I31" i="3"/>
  <c r="I32" i="3"/>
  <c r="I33" i="3"/>
  <c r="I34" i="3"/>
  <c r="I35" i="3"/>
  <c r="I39" i="3"/>
  <c r="I40" i="3"/>
  <c r="I41" i="3"/>
  <c r="I42" i="3"/>
  <c r="I43" i="3"/>
  <c r="I44" i="3"/>
  <c r="I45" i="3"/>
  <c r="I55" i="3"/>
  <c r="I59" i="3"/>
  <c r="I60" i="3"/>
  <c r="I61" i="3"/>
  <c r="I62" i="3"/>
  <c r="I63" i="3"/>
  <c r="I64" i="3"/>
  <c r="I65" i="3"/>
  <c r="I66" i="3"/>
  <c r="I77" i="3"/>
  <c r="I81" i="3"/>
  <c r="I82" i="3"/>
  <c r="I83" i="3"/>
  <c r="I84" i="3"/>
  <c r="I85" i="3"/>
  <c r="I86" i="3"/>
  <c r="I87" i="3"/>
  <c r="I98" i="3"/>
  <c r="I102" i="3"/>
  <c r="I103" i="3"/>
  <c r="I104" i="3"/>
  <c r="I105" i="3"/>
  <c r="I106" i="3"/>
  <c r="I107" i="3"/>
  <c r="I108" i="3"/>
  <c r="I109" i="3"/>
  <c r="I120" i="3"/>
  <c r="I124" i="3"/>
  <c r="I125" i="3"/>
  <c r="I126" i="3"/>
  <c r="I127" i="3"/>
  <c r="I128" i="3"/>
  <c r="I129" i="3"/>
  <c r="I130" i="3"/>
  <c r="I142" i="3"/>
  <c r="I146" i="3"/>
  <c r="I147" i="3"/>
  <c r="I148" i="3"/>
  <c r="I149" i="3"/>
  <c r="I150" i="3"/>
  <c r="I151" i="3"/>
  <c r="I152" i="3"/>
  <c r="I164" i="3"/>
  <c r="I165" i="3"/>
  <c r="H22" i="3"/>
  <c r="H35" i="3"/>
  <c r="H55" i="3"/>
  <c r="H77" i="3"/>
  <c r="H98" i="3"/>
  <c r="H120" i="3"/>
  <c r="H142" i="3"/>
  <c r="H164" i="3"/>
  <c r="H165" i="3"/>
  <c r="G22" i="3"/>
  <c r="G35" i="3"/>
  <c r="G55" i="3"/>
  <c r="G77" i="3"/>
  <c r="G98" i="3"/>
  <c r="G120" i="3"/>
  <c r="G142" i="3"/>
  <c r="G164" i="3"/>
  <c r="G165" i="3"/>
  <c r="F22" i="3"/>
  <c r="F35" i="3"/>
  <c r="F55" i="3"/>
  <c r="F77" i="3"/>
  <c r="F98" i="3"/>
  <c r="F120" i="3"/>
  <c r="F142" i="3"/>
  <c r="F164" i="3"/>
  <c r="F165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K22" i="2"/>
  <c r="K35" i="2"/>
  <c r="K55" i="2"/>
  <c r="K77" i="2"/>
  <c r="K98" i="2"/>
  <c r="K120" i="2"/>
  <c r="K142" i="2"/>
  <c r="K164" i="2"/>
  <c r="K165" i="2"/>
  <c r="J13" i="2"/>
  <c r="J22" i="2"/>
  <c r="J26" i="2"/>
  <c r="J27" i="2"/>
  <c r="J28" i="2"/>
  <c r="J29" i="2"/>
  <c r="J30" i="2"/>
  <c r="J31" i="2"/>
  <c r="J32" i="2"/>
  <c r="J33" i="2"/>
  <c r="J34" i="2"/>
  <c r="J35" i="2"/>
  <c r="J39" i="2"/>
  <c r="J40" i="2"/>
  <c r="J41" i="2"/>
  <c r="J42" i="2"/>
  <c r="J43" i="2"/>
  <c r="J44" i="2"/>
  <c r="J45" i="2"/>
  <c r="J55" i="2"/>
  <c r="J59" i="2"/>
  <c r="J60" i="2"/>
  <c r="J61" i="2"/>
  <c r="J62" i="2"/>
  <c r="J63" i="2"/>
  <c r="J64" i="2"/>
  <c r="J65" i="2"/>
  <c r="J66" i="2"/>
  <c r="J77" i="2"/>
  <c r="J81" i="2"/>
  <c r="J82" i="2"/>
  <c r="J83" i="2"/>
  <c r="J84" i="2"/>
  <c r="J85" i="2"/>
  <c r="J86" i="2"/>
  <c r="J87" i="2"/>
  <c r="J98" i="2"/>
  <c r="J102" i="2"/>
  <c r="J103" i="2"/>
  <c r="J104" i="2"/>
  <c r="J105" i="2"/>
  <c r="J106" i="2"/>
  <c r="J107" i="2"/>
  <c r="J108" i="2"/>
  <c r="J109" i="2"/>
  <c r="J120" i="2"/>
  <c r="J124" i="2"/>
  <c r="J125" i="2"/>
  <c r="J126" i="2"/>
  <c r="J127" i="2"/>
  <c r="J128" i="2"/>
  <c r="J129" i="2"/>
  <c r="J130" i="2"/>
  <c r="J142" i="2"/>
  <c r="J146" i="2"/>
  <c r="J147" i="2"/>
  <c r="J148" i="2"/>
  <c r="J149" i="2"/>
  <c r="J150" i="2"/>
  <c r="J151" i="2"/>
  <c r="J152" i="2"/>
  <c r="J164" i="2"/>
  <c r="J165" i="2"/>
  <c r="I13" i="2"/>
  <c r="I22" i="2"/>
  <c r="I26" i="2"/>
  <c r="I27" i="2"/>
  <c r="I28" i="2"/>
  <c r="I29" i="2"/>
  <c r="I30" i="2"/>
  <c r="I31" i="2"/>
  <c r="I32" i="2"/>
  <c r="I33" i="2"/>
  <c r="I34" i="2"/>
  <c r="I35" i="2"/>
  <c r="I39" i="2"/>
  <c r="I40" i="2"/>
  <c r="I41" i="2"/>
  <c r="I42" i="2"/>
  <c r="I43" i="2"/>
  <c r="I44" i="2"/>
  <c r="I45" i="2"/>
  <c r="I55" i="2"/>
  <c r="I59" i="2"/>
  <c r="I60" i="2"/>
  <c r="I61" i="2"/>
  <c r="I62" i="2"/>
  <c r="I63" i="2"/>
  <c r="I64" i="2"/>
  <c r="I65" i="2"/>
  <c r="I66" i="2"/>
  <c r="I77" i="2"/>
  <c r="I81" i="2"/>
  <c r="I82" i="2"/>
  <c r="I83" i="2"/>
  <c r="I84" i="2"/>
  <c r="I85" i="2"/>
  <c r="I86" i="2"/>
  <c r="I87" i="2"/>
  <c r="I98" i="2"/>
  <c r="I102" i="2"/>
  <c r="I103" i="2"/>
  <c r="I104" i="2"/>
  <c r="I105" i="2"/>
  <c r="I106" i="2"/>
  <c r="I107" i="2"/>
  <c r="I108" i="2"/>
  <c r="I109" i="2"/>
  <c r="I120" i="2"/>
  <c r="I124" i="2"/>
  <c r="I125" i="2"/>
  <c r="I126" i="2"/>
  <c r="I127" i="2"/>
  <c r="I128" i="2"/>
  <c r="I129" i="2"/>
  <c r="I130" i="2"/>
  <c r="I142" i="2"/>
  <c r="I146" i="2"/>
  <c r="I147" i="2"/>
  <c r="I148" i="2"/>
  <c r="I149" i="2"/>
  <c r="I150" i="2"/>
  <c r="I151" i="2"/>
  <c r="I152" i="2"/>
  <c r="I164" i="2"/>
  <c r="I165" i="2"/>
  <c r="H22" i="2"/>
  <c r="H35" i="2"/>
  <c r="H55" i="2"/>
  <c r="H77" i="2"/>
  <c r="H98" i="2"/>
  <c r="H120" i="2"/>
  <c r="H142" i="2"/>
  <c r="H164" i="2"/>
  <c r="H165" i="2"/>
  <c r="G22" i="2"/>
  <c r="G35" i="2"/>
  <c r="G55" i="2"/>
  <c r="G77" i="2"/>
  <c r="G98" i="2"/>
  <c r="G120" i="2"/>
  <c r="G142" i="2"/>
  <c r="G164" i="2"/>
  <c r="G165" i="2"/>
  <c r="F22" i="2"/>
  <c r="F35" i="2"/>
  <c r="F55" i="2"/>
  <c r="F77" i="2"/>
  <c r="F98" i="2"/>
  <c r="F120" i="2"/>
  <c r="F142" i="2"/>
  <c r="F164" i="2"/>
  <c r="F165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54" i="2"/>
  <c r="I154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</calcChain>
</file>

<file path=xl/comments1.xml><?xml version="1.0" encoding="utf-8"?>
<comments xmlns="http://schemas.openxmlformats.org/spreadsheetml/2006/main">
  <authors>
    <author>BERNA TÜRKYILMAZ</author>
  </authors>
  <commentList>
    <comment ref="L1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25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3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80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101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123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145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verilmelidir.</t>
        </r>
      </text>
    </comment>
    <comment ref="M167" authorId="0" shapeId="0">
      <text>
        <r>
          <rPr>
            <sz val="9"/>
            <color indexed="81"/>
            <rFont val="Tahoma"/>
            <family val="2"/>
            <charset val="162"/>
          </rPr>
          <t>Eğitim planından kaldırılan dersler ve DEĞİŞİKLİK BİLGİSİ sütununda belirtilemeyen diğer değişiklikler bu kısımda gösterilmelidir.</t>
        </r>
      </text>
    </comment>
  </commentList>
</comments>
</file>

<file path=xl/comments2.xml><?xml version="1.0" encoding="utf-8"?>
<comments xmlns="http://schemas.openxmlformats.org/spreadsheetml/2006/main">
  <authors>
    <author>BERNA TÜRKYILMAZ</author>
  </authors>
  <commentList>
    <comment ref="L1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25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3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7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verilmelidir.</t>
        </r>
      </text>
    </comment>
    <comment ref="M79" authorId="0" shapeId="0">
      <text>
        <r>
          <rPr>
            <sz val="9"/>
            <color indexed="81"/>
            <rFont val="Tahoma"/>
            <family val="2"/>
            <charset val="162"/>
          </rPr>
          <t>Eğitim planından kaldırılan dersler ve DEĞİŞİKLİK BİLGİSİ sütununda belirtilemeyen diğer değişiklikler bu kısımda gösterilmelidir.</t>
        </r>
      </text>
    </comment>
  </commentList>
</comments>
</file>

<file path=xl/comments3.xml><?xml version="1.0" encoding="utf-8"?>
<comments xmlns="http://schemas.openxmlformats.org/spreadsheetml/2006/main">
  <authors>
    <author>BERNA TÜRKYILMAZ</author>
  </authors>
  <commentList>
    <comment ref="L1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25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3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verilmelidir.</t>
        </r>
      </text>
    </comment>
    <comment ref="M66" authorId="0" shapeId="0">
      <text>
        <r>
          <rPr>
            <sz val="9"/>
            <color indexed="81"/>
            <rFont val="Tahoma"/>
            <family val="2"/>
            <charset val="162"/>
          </rPr>
          <t>Eğitim planından kaldırılan dersler ve DEĞİŞİKLİK BİLGİSİ sütununda belirtilemeyen diğer değişiklikler bu kısımda gösterilmelidir.</t>
        </r>
      </text>
    </comment>
  </commentList>
</comments>
</file>

<file path=xl/comments4.xml><?xml version="1.0" encoding="utf-8"?>
<comments xmlns="http://schemas.openxmlformats.org/spreadsheetml/2006/main">
  <authors>
    <author>BERNA TÜRKYILMAZ</author>
  </authors>
  <commentList>
    <comment ref="L1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25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3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80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101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123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145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verilmelidir.</t>
        </r>
      </text>
    </comment>
    <comment ref="M167" authorId="0" shapeId="0">
      <text>
        <r>
          <rPr>
            <sz val="9"/>
            <color indexed="81"/>
            <rFont val="Tahoma"/>
            <family val="2"/>
            <charset val="162"/>
          </rPr>
          <t>Eğitim planından kaldırılan dersler ve DEĞİŞİKLİK BİLGİSİ sütununda belirtilemeyen diğer değişiklikler bu kısımda gösterilmelidir.</t>
        </r>
      </text>
    </comment>
  </commentList>
</comments>
</file>

<file path=xl/comments5.xml><?xml version="1.0" encoding="utf-8"?>
<comments xmlns="http://schemas.openxmlformats.org/spreadsheetml/2006/main">
  <authors>
    <author>BERNA TÜRKYILMAZ</author>
  </authors>
  <commentList>
    <comment ref="L1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3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8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verilmelidir.</t>
        </r>
      </text>
    </comment>
    <comment ref="M64" authorId="0" shapeId="0">
      <text>
        <r>
          <rPr>
            <sz val="9"/>
            <color indexed="81"/>
            <rFont val="Tahoma"/>
            <family val="2"/>
            <charset val="162"/>
          </rPr>
          <t>Eğitim planından kaldırılan dersler ve DEĞİŞİKLİK BİLGİSİ sütununda belirtilemeyen diğer değişiklikler bu kısımda gösterilmelidir.</t>
        </r>
      </text>
    </comment>
  </commentList>
</comments>
</file>

<file path=xl/comments6.xml><?xml version="1.0" encoding="utf-8"?>
<comments xmlns="http://schemas.openxmlformats.org/spreadsheetml/2006/main">
  <authors>
    <author>BERNA TÜRKYILMAZ</author>
  </authors>
  <commentList>
    <comment ref="L1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3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M72" authorId="0" shapeId="0">
      <text>
        <r>
          <rPr>
            <sz val="9"/>
            <color indexed="81"/>
            <rFont val="Tahoma"/>
            <family val="2"/>
            <charset val="162"/>
          </rPr>
          <t>Eğitim planından kaldırılan dersler ve DEĞİŞİKLİK BİLGİSİ sütununda belirtilemeyen diğer değişiklikler bu kısımda gösterilmelidir.</t>
        </r>
      </text>
    </comment>
  </commentList>
</comments>
</file>

<file path=xl/comments7.xml><?xml version="1.0" encoding="utf-8"?>
<comments xmlns="http://schemas.openxmlformats.org/spreadsheetml/2006/main">
  <authors>
    <author>BERNA TÜRKYILMAZ</author>
  </authors>
  <commentList>
    <comment ref="L1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3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2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57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63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69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75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</t>
        </r>
      </text>
    </comment>
    <comment ref="L81" authorId="0" shapeId="0">
      <text>
        <r>
          <rPr>
            <sz val="9"/>
            <color indexed="81"/>
            <rFont val="Tahoma"/>
            <family val="2"/>
            <charset val="162"/>
          </rPr>
          <t>Yeni eklenen ya da Adı, Kredisi, AKTS'si, dönemi değişen dersler için burda bilgi verilmelidir.</t>
        </r>
      </text>
    </comment>
    <comment ref="M87" authorId="0" shapeId="0">
      <text>
        <r>
          <rPr>
            <sz val="9"/>
            <color indexed="81"/>
            <rFont val="Tahoma"/>
            <family val="2"/>
            <charset val="162"/>
          </rPr>
          <t>Eğitim planından kaldırılan dersler ve DEĞİŞİKLİK BİLGİSİ sütununda belirtilemeyen diğer değişiklikler bu kısımda gösterilmelidir.</t>
        </r>
      </text>
    </comment>
  </commentList>
</comments>
</file>

<file path=xl/sharedStrings.xml><?xml version="1.0" encoding="utf-8"?>
<sst xmlns="http://schemas.openxmlformats.org/spreadsheetml/2006/main" count="1109" uniqueCount="90">
  <si>
    <t xml:space="preserve">Z/S </t>
  </si>
  <si>
    <t xml:space="preserve">T </t>
  </si>
  <si>
    <t xml:space="preserve">U </t>
  </si>
  <si>
    <t xml:space="preserve">L </t>
  </si>
  <si>
    <t xml:space="preserve">AKTS </t>
  </si>
  <si>
    <t xml:space="preserve">  </t>
  </si>
  <si>
    <t xml:space="preserve"> </t>
  </si>
  <si>
    <t xml:space="preserve">TOPLAM </t>
  </si>
  <si>
    <r>
      <t>SEÇMELİ</t>
    </r>
    <r>
      <rPr>
        <sz val="10"/>
        <color theme="1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 xml:space="preserve">DERSLER </t>
    </r>
  </si>
  <si>
    <t>YY</t>
  </si>
  <si>
    <t>4. SINIF 2. YARIYIL (BAHAR)</t>
  </si>
  <si>
    <t>4. SINIF 1. YARIYIL (GÜZ)</t>
  </si>
  <si>
    <t>3. SINIF 2. YARIYIL (BAHAR)</t>
  </si>
  <si>
    <t>3. SINIF 1. YARIYIL (GÜZ)</t>
  </si>
  <si>
    <t>2. SINIF 2. YARIYIL (BAHAR)</t>
  </si>
  <si>
    <t>2. SINIF 1. YARIYIL (GÜZ)</t>
  </si>
  <si>
    <t>1. SINIF 2. YARIYIL (BAHAR)</t>
  </si>
  <si>
    <t>1. SINIF 1. YARIYIL (GÜZ)</t>
  </si>
  <si>
    <t>ÖN KOŞUL</t>
  </si>
  <si>
    <t>DERS KODU</t>
  </si>
  <si>
    <t>DERSİN ADI</t>
  </si>
  <si>
    <t>TOP.</t>
  </si>
  <si>
    <t>KREDİ</t>
  </si>
  <si>
    <t xml:space="preserve">T O P L A M </t>
  </si>
  <si>
    <t xml:space="preserve">T O P L A M  </t>
  </si>
  <si>
    <t>TOPLAM</t>
  </si>
  <si>
    <t xml:space="preserve">TOPLAM    </t>
  </si>
  <si>
    <t>SEÇMELİ DERSLER</t>
  </si>
  <si>
    <t xml:space="preserve">SEÇMELİ DERSLER </t>
  </si>
  <si>
    <t>GENEL TOPLAM</t>
  </si>
  <si>
    <t>Doküman No</t>
  </si>
  <si>
    <t>İlk Yayın Tarihi</t>
  </si>
  <si>
    <t>Revizyon Tarihi</t>
  </si>
  <si>
    <t>Revizyon No</t>
  </si>
  <si>
    <t>KIRKLARELİ ÜNİVERSİTESİ
… ENSTİTÜSÜ/FAKÜLTESİ/YÜKSEKOKULU/MESLEK YÜKSEKOKULU
… BÖLÜMÜ/PROGRAMI
(... Eğitim-Öğretim Yılından itibaren geçerlidir.)</t>
  </si>
  <si>
    <t>EĞİTİM PLANI ÖNERİ FORMU</t>
  </si>
  <si>
    <t>** Sayfa Koruması gerektiğinde Gözden Geçir sekmesinden kaldırılabilir. Şifre yoktur.</t>
  </si>
  <si>
    <t>Sayfa</t>
  </si>
  <si>
    <t xml:space="preserve">DEĞİŞİKLİK BİLGİSİ </t>
  </si>
  <si>
    <t>KALDIRILAN DERSLER</t>
  </si>
  <si>
    <t>DİĞER DEĞİŞİKLİKLER</t>
  </si>
  <si>
    <t>BEK.FR.003</t>
  </si>
  <si>
    <t>1/3</t>
  </si>
  <si>
    <t>KIRKLARELİ ÜNİVERSİTESİ
… FAKÜLTESİ/YÜKSEKOKULU
… BÖLÜMÜ/PROGRAMI
(... Eğitim-Öğretim Yılından itibaren geçerlidir.)</t>
  </si>
  <si>
    <t>ORTAK SEÇMELİ DERS-1</t>
  </si>
  <si>
    <t>S</t>
  </si>
  <si>
    <t>ORTAK SEÇMELİ DERS-2</t>
  </si>
  <si>
    <t>UNV13101</t>
  </si>
  <si>
    <t xml:space="preserve">TÜRK DİLİ- I </t>
  </si>
  <si>
    <t>Z</t>
  </si>
  <si>
    <t>UNV13103</t>
  </si>
  <si>
    <t>ATATÜRK İLKELERI VE İNKILAP TARİHİ- I</t>
  </si>
  <si>
    <t>UNV20105</t>
  </si>
  <si>
    <t>İNGİLİZCE- I</t>
  </si>
  <si>
    <t>UNV13107</t>
  </si>
  <si>
    <t>TEMEL BİLGİ TEKNOLOJİSİ KULLANIMI</t>
  </si>
  <si>
    <t>UNV13102</t>
  </si>
  <si>
    <t>TÜRK DİLİ- II</t>
  </si>
  <si>
    <t>UNV13104</t>
  </si>
  <si>
    <t>ATATÜRK İLKELERİ VE İNKILAP TARİHİ- II</t>
  </si>
  <si>
    <t>UNV20106</t>
  </si>
  <si>
    <t>İNGİLİZCE- II</t>
  </si>
  <si>
    <t>KIRKLARELİ ÜNİVERSİTESİ
… MESLEK YÜKSEKOKULU
… BÖLÜMÜ/PROGRAMI
(... Eğitim-Öğretim Yılından itibaren geçerlidir.)</t>
  </si>
  <si>
    <t>TÜRK DİLİ-I</t>
  </si>
  <si>
    <t xml:space="preserve">Z </t>
  </si>
  <si>
    <t>UNV16109</t>
  </si>
  <si>
    <t>İNGİLİZCE-I</t>
  </si>
  <si>
    <t>UNV13111</t>
  </si>
  <si>
    <t>TÜRK DİLİ-II</t>
  </si>
  <si>
    <t>UNV16110</t>
  </si>
  <si>
    <t>İNGİLİZCE-II</t>
  </si>
  <si>
    <t>1/2</t>
  </si>
  <si>
    <t>KIRKLARELİ ÜNİVERSİTESİ
… ENSTİTÜSÜ
… BÖLÜMÜ/PROGRAMI
(... Eğitim-Öğretim Yılından itibaren geçerlidir.)</t>
  </si>
  <si>
    <t>YÜKSEK LİSANS UZMANLIK ALAN DERSİ</t>
  </si>
  <si>
    <t>YÜKSEK LİSANS TEZ ÇALIŞMASI</t>
  </si>
  <si>
    <t>SEMİNER</t>
  </si>
  <si>
    <t>DOKTORA YETERLİK</t>
  </si>
  <si>
    <t>DOKTORA UZMANLIK ALAN DERSİ</t>
  </si>
  <si>
    <t>DOKTORA TEZ ÇALIŞMASI</t>
  </si>
  <si>
    <t>UNV18201</t>
  </si>
  <si>
    <t>TÜRK DİLİ</t>
  </si>
  <si>
    <t>UNV18203</t>
  </si>
  <si>
    <t>ATATÜRK İLKELERİ VE İNKILAP TARİHİ</t>
  </si>
  <si>
    <t>UNV18205</t>
  </si>
  <si>
    <t>İNGİLİZCE</t>
  </si>
  <si>
    <t>UNV18207</t>
  </si>
  <si>
    <t>İŞLETMEDE MESLEKİ EĞİTİM</t>
  </si>
  <si>
    <t>DÖNEM PROJESİ</t>
  </si>
  <si>
    <t>ATATÜRK İLKELERİ VE İNKILAP TARİHİ-I</t>
  </si>
  <si>
    <t>ATATÜRK İLKELERİ VE İNKILAP TARİHİ-II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</si>
</sst>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1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12</xdr:row>
      <xdr:rowOff>0</xdr:rowOff>
    </xdr:from>
    <xdr:to>
      <xdr:col>0</xdr:col>
      <xdr:colOff>189178</xdr:colOff>
      <xdr:row>12</xdr:row>
      <xdr:rowOff>23620</xdr:rowOff>
    </xdr:to>
    <xdr:sp macro="" textlink="">
      <xdr:nvSpPr>
        <xdr:cNvPr id="2" name="Rectangle 90">
          <a:extLst>
            <a:ext uri="{FF2B5EF4-FFF2-40B4-BE49-F238E27FC236}">
              <a16:creationId xmlns:a16="http://schemas.microsoft.com/office/drawing/2014/main" id="{A6229F96-0580-41D7-879B-6DABB5E78FEF}"/>
            </a:ext>
          </a:extLst>
        </xdr:cNvPr>
        <xdr:cNvSpPr/>
      </xdr:nvSpPr>
      <xdr:spPr>
        <a:xfrm rot="16200001">
          <a:off x="82779" y="3746270"/>
          <a:ext cx="2362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189179</xdr:colOff>
      <xdr:row>25</xdr:row>
      <xdr:rowOff>31446</xdr:rowOff>
    </xdr:to>
    <xdr:sp macro="" textlink="">
      <xdr:nvSpPr>
        <xdr:cNvPr id="3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7283958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189179</xdr:colOff>
      <xdr:row>58</xdr:row>
      <xdr:rowOff>32481</xdr:rowOff>
    </xdr:to>
    <xdr:sp macro="" textlink="">
      <xdr:nvSpPr>
        <xdr:cNvPr id="4" name="Rectangle 1934">
          <a:extLst>
            <a:ext uri="{FF2B5EF4-FFF2-40B4-BE49-F238E27FC236}">
              <a16:creationId xmlns:a16="http://schemas.microsoft.com/office/drawing/2014/main" id="{60CE57D5-FF15-4684-81BD-2ECCB60D2A99}"/>
            </a:ext>
          </a:extLst>
        </xdr:cNvPr>
        <xdr:cNvSpPr/>
      </xdr:nvSpPr>
      <xdr:spPr>
        <a:xfrm rot="16200001">
          <a:off x="78349" y="17561951"/>
          <a:ext cx="32481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189179</xdr:colOff>
      <xdr:row>101</xdr:row>
      <xdr:rowOff>32203</xdr:rowOff>
    </xdr:to>
    <xdr:sp macro="" textlink="">
      <xdr:nvSpPr>
        <xdr:cNvPr id="5" name="Rectangle 3833">
          <a:extLst>
            <a:ext uri="{FF2B5EF4-FFF2-40B4-BE49-F238E27FC236}">
              <a16:creationId xmlns:a16="http://schemas.microsoft.com/office/drawing/2014/main" id="{DA90CC15-A6C9-4811-A19A-AA941598F46D}"/>
            </a:ext>
          </a:extLst>
        </xdr:cNvPr>
        <xdr:cNvSpPr/>
      </xdr:nvSpPr>
      <xdr:spPr>
        <a:xfrm rot="16200001">
          <a:off x="78488" y="28820362"/>
          <a:ext cx="32203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-1</xdr:colOff>
      <xdr:row>123</xdr:row>
      <xdr:rowOff>0</xdr:rowOff>
    </xdr:from>
    <xdr:to>
      <xdr:col>0</xdr:col>
      <xdr:colOff>189178</xdr:colOff>
      <xdr:row>123</xdr:row>
      <xdr:rowOff>25756</xdr:rowOff>
    </xdr:to>
    <xdr:sp macro="" textlink="">
      <xdr:nvSpPr>
        <xdr:cNvPr id="6" name="Rectangle 5021">
          <a:extLst>
            <a:ext uri="{FF2B5EF4-FFF2-40B4-BE49-F238E27FC236}">
              <a16:creationId xmlns:a16="http://schemas.microsoft.com/office/drawing/2014/main" id="{D73CBDAF-2A23-4A38-8155-32C7B77C1730}"/>
            </a:ext>
          </a:extLst>
        </xdr:cNvPr>
        <xdr:cNvSpPr/>
      </xdr:nvSpPr>
      <xdr:spPr>
        <a:xfrm rot="16200001">
          <a:off x="81711" y="34836938"/>
          <a:ext cx="2575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189179</xdr:colOff>
      <xdr:row>145</xdr:row>
      <xdr:rowOff>32414</xdr:rowOff>
    </xdr:to>
    <xdr:sp macro="" textlink="">
      <xdr:nvSpPr>
        <xdr:cNvPr id="7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4031714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19050</xdr:rowOff>
    </xdr:from>
    <xdr:to>
      <xdr:col>1</xdr:col>
      <xdr:colOff>514350</xdr:colOff>
      <xdr:row>3</xdr:row>
      <xdr:rowOff>65033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790574" cy="7889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189179</xdr:colOff>
      <xdr:row>168</xdr:row>
      <xdr:rowOff>32414</xdr:rowOff>
    </xdr:to>
    <xdr:sp macro="" textlink="">
      <xdr:nvSpPr>
        <xdr:cNvPr id="9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378215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12</xdr:row>
      <xdr:rowOff>0</xdr:rowOff>
    </xdr:from>
    <xdr:to>
      <xdr:col>0</xdr:col>
      <xdr:colOff>189178</xdr:colOff>
      <xdr:row>12</xdr:row>
      <xdr:rowOff>23620</xdr:rowOff>
    </xdr:to>
    <xdr:sp macro="" textlink="">
      <xdr:nvSpPr>
        <xdr:cNvPr id="2" name="Rectangle 90">
          <a:extLst>
            <a:ext uri="{FF2B5EF4-FFF2-40B4-BE49-F238E27FC236}">
              <a16:creationId xmlns:a16="http://schemas.microsoft.com/office/drawing/2014/main" id="{A6229F96-0580-41D7-879B-6DABB5E78FEF}"/>
            </a:ext>
          </a:extLst>
        </xdr:cNvPr>
        <xdr:cNvSpPr/>
      </xdr:nvSpPr>
      <xdr:spPr>
        <a:xfrm rot="16200001">
          <a:off x="82779" y="3717695"/>
          <a:ext cx="2362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189179</xdr:colOff>
      <xdr:row>25</xdr:row>
      <xdr:rowOff>31446</xdr:rowOff>
    </xdr:to>
    <xdr:sp macro="" textlink="">
      <xdr:nvSpPr>
        <xdr:cNvPr id="3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7255383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189179</xdr:colOff>
      <xdr:row>55</xdr:row>
      <xdr:rowOff>0</xdr:rowOff>
    </xdr:to>
    <xdr:sp macro="" textlink="">
      <xdr:nvSpPr>
        <xdr:cNvPr id="4" name="Rectangle 1934">
          <a:extLst>
            <a:ext uri="{FF2B5EF4-FFF2-40B4-BE49-F238E27FC236}">
              <a16:creationId xmlns:a16="http://schemas.microsoft.com/office/drawing/2014/main" id="{60CE57D5-FF15-4684-81BD-2ECCB60D2A99}"/>
            </a:ext>
          </a:extLst>
        </xdr:cNvPr>
        <xdr:cNvSpPr/>
      </xdr:nvSpPr>
      <xdr:spPr>
        <a:xfrm rot="16200001">
          <a:off x="78349" y="15914126"/>
          <a:ext cx="32481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-1</xdr:colOff>
      <xdr:row>55</xdr:row>
      <xdr:rowOff>0</xdr:rowOff>
    </xdr:from>
    <xdr:to>
      <xdr:col>0</xdr:col>
      <xdr:colOff>189178</xdr:colOff>
      <xdr:row>55</xdr:row>
      <xdr:rowOff>0</xdr:rowOff>
    </xdr:to>
    <xdr:sp macro="" textlink="">
      <xdr:nvSpPr>
        <xdr:cNvPr id="6" name="Rectangle 5021">
          <a:extLst>
            <a:ext uri="{FF2B5EF4-FFF2-40B4-BE49-F238E27FC236}">
              <a16:creationId xmlns:a16="http://schemas.microsoft.com/office/drawing/2014/main" id="{D73CBDAF-2A23-4A38-8155-32C7B77C1730}"/>
            </a:ext>
          </a:extLst>
        </xdr:cNvPr>
        <xdr:cNvSpPr/>
      </xdr:nvSpPr>
      <xdr:spPr>
        <a:xfrm rot="16200001">
          <a:off x="81711" y="32341388"/>
          <a:ext cx="2575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189179</xdr:colOff>
      <xdr:row>57</xdr:row>
      <xdr:rowOff>32414</xdr:rowOff>
    </xdr:to>
    <xdr:sp macro="" textlink="">
      <xdr:nvSpPr>
        <xdr:cNvPr id="7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378215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19050</xdr:rowOff>
    </xdr:from>
    <xdr:to>
      <xdr:col>1</xdr:col>
      <xdr:colOff>514350</xdr:colOff>
      <xdr:row>3</xdr:row>
      <xdr:rowOff>65033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790574" cy="7889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189179</xdr:colOff>
      <xdr:row>80</xdr:row>
      <xdr:rowOff>32414</xdr:rowOff>
    </xdr:to>
    <xdr:sp macro="" textlink="">
      <xdr:nvSpPr>
        <xdr:cNvPr id="9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434222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12</xdr:row>
      <xdr:rowOff>0</xdr:rowOff>
    </xdr:from>
    <xdr:to>
      <xdr:col>0</xdr:col>
      <xdr:colOff>189178</xdr:colOff>
      <xdr:row>12</xdr:row>
      <xdr:rowOff>23620</xdr:rowOff>
    </xdr:to>
    <xdr:sp macro="" textlink="">
      <xdr:nvSpPr>
        <xdr:cNvPr id="2" name="Rectangle 90">
          <a:extLst>
            <a:ext uri="{FF2B5EF4-FFF2-40B4-BE49-F238E27FC236}">
              <a16:creationId xmlns:a16="http://schemas.microsoft.com/office/drawing/2014/main" id="{A6229F96-0580-41D7-879B-6DABB5E78FEF}"/>
            </a:ext>
          </a:extLst>
        </xdr:cNvPr>
        <xdr:cNvSpPr/>
      </xdr:nvSpPr>
      <xdr:spPr>
        <a:xfrm rot="16200001">
          <a:off x="82779" y="3717695"/>
          <a:ext cx="2362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189179</xdr:colOff>
      <xdr:row>25</xdr:row>
      <xdr:rowOff>31446</xdr:rowOff>
    </xdr:to>
    <xdr:sp macro="" textlink="">
      <xdr:nvSpPr>
        <xdr:cNvPr id="3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7407783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-1</xdr:colOff>
      <xdr:row>56</xdr:row>
      <xdr:rowOff>0</xdr:rowOff>
    </xdr:from>
    <xdr:to>
      <xdr:col>0</xdr:col>
      <xdr:colOff>189178</xdr:colOff>
      <xdr:row>56</xdr:row>
      <xdr:rowOff>0</xdr:rowOff>
    </xdr:to>
    <xdr:sp macro="" textlink="">
      <xdr:nvSpPr>
        <xdr:cNvPr id="5" name="Rectangle 5021">
          <a:extLst>
            <a:ext uri="{FF2B5EF4-FFF2-40B4-BE49-F238E27FC236}">
              <a16:creationId xmlns:a16="http://schemas.microsoft.com/office/drawing/2014/main" id="{D73CBDAF-2A23-4A38-8155-32C7B77C1730}"/>
            </a:ext>
          </a:extLst>
        </xdr:cNvPr>
        <xdr:cNvSpPr/>
      </xdr:nvSpPr>
      <xdr:spPr>
        <a:xfrm rot="16200001">
          <a:off x="94589" y="15173985"/>
          <a:ext cx="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189179</xdr:colOff>
      <xdr:row>58</xdr:row>
      <xdr:rowOff>0</xdr:rowOff>
    </xdr:to>
    <xdr:sp macro="" textlink="">
      <xdr:nvSpPr>
        <xdr:cNvPr id="6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15733117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19050</xdr:rowOff>
    </xdr:from>
    <xdr:to>
      <xdr:col>1</xdr:col>
      <xdr:colOff>514350</xdr:colOff>
      <xdr:row>3</xdr:row>
      <xdr:rowOff>65033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790574" cy="7889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189179</xdr:colOff>
      <xdr:row>67</xdr:row>
      <xdr:rowOff>32414</xdr:rowOff>
    </xdr:to>
    <xdr:sp macro="" textlink="">
      <xdr:nvSpPr>
        <xdr:cNvPr id="8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21333817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12</xdr:row>
      <xdr:rowOff>0</xdr:rowOff>
    </xdr:from>
    <xdr:to>
      <xdr:col>0</xdr:col>
      <xdr:colOff>189178</xdr:colOff>
      <xdr:row>12</xdr:row>
      <xdr:rowOff>23620</xdr:rowOff>
    </xdr:to>
    <xdr:sp macro="" textlink="">
      <xdr:nvSpPr>
        <xdr:cNvPr id="2" name="Rectangle 90">
          <a:extLst>
            <a:ext uri="{FF2B5EF4-FFF2-40B4-BE49-F238E27FC236}">
              <a16:creationId xmlns:a16="http://schemas.microsoft.com/office/drawing/2014/main" id="{A6229F96-0580-41D7-879B-6DABB5E78FEF}"/>
            </a:ext>
          </a:extLst>
        </xdr:cNvPr>
        <xdr:cNvSpPr/>
      </xdr:nvSpPr>
      <xdr:spPr>
        <a:xfrm rot="16200001">
          <a:off x="82779" y="3717695"/>
          <a:ext cx="2362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189179</xdr:colOff>
      <xdr:row>25</xdr:row>
      <xdr:rowOff>31446</xdr:rowOff>
    </xdr:to>
    <xdr:sp macro="" textlink="">
      <xdr:nvSpPr>
        <xdr:cNvPr id="3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7255383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189179</xdr:colOff>
      <xdr:row>58</xdr:row>
      <xdr:rowOff>32481</xdr:rowOff>
    </xdr:to>
    <xdr:sp macro="" textlink="">
      <xdr:nvSpPr>
        <xdr:cNvPr id="4" name="Rectangle 1934">
          <a:extLst>
            <a:ext uri="{FF2B5EF4-FFF2-40B4-BE49-F238E27FC236}">
              <a16:creationId xmlns:a16="http://schemas.microsoft.com/office/drawing/2014/main" id="{60CE57D5-FF15-4684-81BD-2ECCB60D2A99}"/>
            </a:ext>
          </a:extLst>
        </xdr:cNvPr>
        <xdr:cNvSpPr/>
      </xdr:nvSpPr>
      <xdr:spPr>
        <a:xfrm rot="16200001">
          <a:off x="78349" y="15914126"/>
          <a:ext cx="32481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189179</xdr:colOff>
      <xdr:row>101</xdr:row>
      <xdr:rowOff>32203</xdr:rowOff>
    </xdr:to>
    <xdr:sp macro="" textlink="">
      <xdr:nvSpPr>
        <xdr:cNvPr id="5" name="Rectangle 3833">
          <a:extLst>
            <a:ext uri="{FF2B5EF4-FFF2-40B4-BE49-F238E27FC236}">
              <a16:creationId xmlns:a16="http://schemas.microsoft.com/office/drawing/2014/main" id="{DA90CC15-A6C9-4811-A19A-AA941598F46D}"/>
            </a:ext>
          </a:extLst>
        </xdr:cNvPr>
        <xdr:cNvSpPr/>
      </xdr:nvSpPr>
      <xdr:spPr>
        <a:xfrm rot="16200001">
          <a:off x="78488" y="26820112"/>
          <a:ext cx="32203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-1</xdr:colOff>
      <xdr:row>123</xdr:row>
      <xdr:rowOff>0</xdr:rowOff>
    </xdr:from>
    <xdr:to>
      <xdr:col>0</xdr:col>
      <xdr:colOff>189178</xdr:colOff>
      <xdr:row>123</xdr:row>
      <xdr:rowOff>25756</xdr:rowOff>
    </xdr:to>
    <xdr:sp macro="" textlink="">
      <xdr:nvSpPr>
        <xdr:cNvPr id="6" name="Rectangle 5021">
          <a:extLst>
            <a:ext uri="{FF2B5EF4-FFF2-40B4-BE49-F238E27FC236}">
              <a16:creationId xmlns:a16="http://schemas.microsoft.com/office/drawing/2014/main" id="{D73CBDAF-2A23-4A38-8155-32C7B77C1730}"/>
            </a:ext>
          </a:extLst>
        </xdr:cNvPr>
        <xdr:cNvSpPr/>
      </xdr:nvSpPr>
      <xdr:spPr>
        <a:xfrm rot="16200001">
          <a:off x="81711" y="32341388"/>
          <a:ext cx="2575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189179</xdr:colOff>
      <xdr:row>145</xdr:row>
      <xdr:rowOff>32414</xdr:rowOff>
    </xdr:to>
    <xdr:sp macro="" textlink="">
      <xdr:nvSpPr>
        <xdr:cNvPr id="7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378215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19050</xdr:rowOff>
    </xdr:from>
    <xdr:to>
      <xdr:col>1</xdr:col>
      <xdr:colOff>514350</xdr:colOff>
      <xdr:row>3</xdr:row>
      <xdr:rowOff>65033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790574" cy="7889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189179</xdr:colOff>
      <xdr:row>168</xdr:row>
      <xdr:rowOff>32414</xdr:rowOff>
    </xdr:to>
    <xdr:sp macro="" textlink="">
      <xdr:nvSpPr>
        <xdr:cNvPr id="9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434222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12</xdr:row>
      <xdr:rowOff>0</xdr:rowOff>
    </xdr:from>
    <xdr:to>
      <xdr:col>0</xdr:col>
      <xdr:colOff>189178</xdr:colOff>
      <xdr:row>12</xdr:row>
      <xdr:rowOff>23620</xdr:rowOff>
    </xdr:to>
    <xdr:sp macro="" textlink="">
      <xdr:nvSpPr>
        <xdr:cNvPr id="2" name="Rectangle 90">
          <a:extLst>
            <a:ext uri="{FF2B5EF4-FFF2-40B4-BE49-F238E27FC236}">
              <a16:creationId xmlns:a16="http://schemas.microsoft.com/office/drawing/2014/main" id="{A6229F96-0580-41D7-879B-6DABB5E78FEF}"/>
            </a:ext>
          </a:extLst>
        </xdr:cNvPr>
        <xdr:cNvSpPr/>
      </xdr:nvSpPr>
      <xdr:spPr>
        <a:xfrm rot="16200001">
          <a:off x="82779" y="3717695"/>
          <a:ext cx="2362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189179</xdr:colOff>
      <xdr:row>32</xdr:row>
      <xdr:rowOff>31446</xdr:rowOff>
    </xdr:to>
    <xdr:sp macro="" textlink="">
      <xdr:nvSpPr>
        <xdr:cNvPr id="3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7255383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189179</xdr:colOff>
      <xdr:row>57</xdr:row>
      <xdr:rowOff>0</xdr:rowOff>
    </xdr:to>
    <xdr:sp macro="" textlink="">
      <xdr:nvSpPr>
        <xdr:cNvPr id="4" name="Rectangle 1934">
          <a:extLst>
            <a:ext uri="{FF2B5EF4-FFF2-40B4-BE49-F238E27FC236}">
              <a16:creationId xmlns:a16="http://schemas.microsoft.com/office/drawing/2014/main" id="{60CE57D5-FF15-4684-81BD-2ECCB60D2A99}"/>
            </a:ext>
          </a:extLst>
        </xdr:cNvPr>
        <xdr:cNvSpPr/>
      </xdr:nvSpPr>
      <xdr:spPr>
        <a:xfrm rot="16200001">
          <a:off x="78349" y="15914126"/>
          <a:ext cx="32481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189179</xdr:colOff>
      <xdr:row>57</xdr:row>
      <xdr:rowOff>0</xdr:rowOff>
    </xdr:to>
    <xdr:sp macro="" textlink="">
      <xdr:nvSpPr>
        <xdr:cNvPr id="5" name="Rectangle 3833">
          <a:extLst>
            <a:ext uri="{FF2B5EF4-FFF2-40B4-BE49-F238E27FC236}">
              <a16:creationId xmlns:a16="http://schemas.microsoft.com/office/drawing/2014/main" id="{DA90CC15-A6C9-4811-A19A-AA941598F46D}"/>
            </a:ext>
          </a:extLst>
        </xdr:cNvPr>
        <xdr:cNvSpPr/>
      </xdr:nvSpPr>
      <xdr:spPr>
        <a:xfrm rot="16200001">
          <a:off x="78488" y="26820112"/>
          <a:ext cx="32203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-1</xdr:colOff>
      <xdr:row>57</xdr:row>
      <xdr:rowOff>0</xdr:rowOff>
    </xdr:from>
    <xdr:to>
      <xdr:col>0</xdr:col>
      <xdr:colOff>189178</xdr:colOff>
      <xdr:row>57</xdr:row>
      <xdr:rowOff>0</xdr:rowOff>
    </xdr:to>
    <xdr:sp macro="" textlink="">
      <xdr:nvSpPr>
        <xdr:cNvPr id="6" name="Rectangle 5021">
          <a:extLst>
            <a:ext uri="{FF2B5EF4-FFF2-40B4-BE49-F238E27FC236}">
              <a16:creationId xmlns:a16="http://schemas.microsoft.com/office/drawing/2014/main" id="{D73CBDAF-2A23-4A38-8155-32C7B77C1730}"/>
            </a:ext>
          </a:extLst>
        </xdr:cNvPr>
        <xdr:cNvSpPr/>
      </xdr:nvSpPr>
      <xdr:spPr>
        <a:xfrm rot="16200001">
          <a:off x="81711" y="32341388"/>
          <a:ext cx="2575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189179</xdr:colOff>
      <xdr:row>58</xdr:row>
      <xdr:rowOff>0</xdr:rowOff>
    </xdr:to>
    <xdr:sp macro="" textlink="">
      <xdr:nvSpPr>
        <xdr:cNvPr id="7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378215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19050</xdr:rowOff>
    </xdr:from>
    <xdr:to>
      <xdr:col>1</xdr:col>
      <xdr:colOff>514350</xdr:colOff>
      <xdr:row>3</xdr:row>
      <xdr:rowOff>65033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790574" cy="7889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189179</xdr:colOff>
      <xdr:row>65</xdr:row>
      <xdr:rowOff>32414</xdr:rowOff>
    </xdr:to>
    <xdr:sp macro="" textlink="">
      <xdr:nvSpPr>
        <xdr:cNvPr id="9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434222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12</xdr:row>
      <xdr:rowOff>0</xdr:rowOff>
    </xdr:from>
    <xdr:to>
      <xdr:col>0</xdr:col>
      <xdr:colOff>189178</xdr:colOff>
      <xdr:row>12</xdr:row>
      <xdr:rowOff>23620</xdr:rowOff>
    </xdr:to>
    <xdr:sp macro="" textlink="">
      <xdr:nvSpPr>
        <xdr:cNvPr id="2" name="Rectangle 90">
          <a:extLst>
            <a:ext uri="{FF2B5EF4-FFF2-40B4-BE49-F238E27FC236}">
              <a16:creationId xmlns:a16="http://schemas.microsoft.com/office/drawing/2014/main" id="{A6229F96-0580-41D7-879B-6DABB5E78FEF}"/>
            </a:ext>
          </a:extLst>
        </xdr:cNvPr>
        <xdr:cNvSpPr/>
      </xdr:nvSpPr>
      <xdr:spPr>
        <a:xfrm rot="16200001">
          <a:off x="82779" y="3717695"/>
          <a:ext cx="2362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189179</xdr:colOff>
      <xdr:row>52</xdr:row>
      <xdr:rowOff>31446</xdr:rowOff>
    </xdr:to>
    <xdr:sp macro="" textlink="">
      <xdr:nvSpPr>
        <xdr:cNvPr id="3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7255383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-1</xdr:colOff>
      <xdr:row>69</xdr:row>
      <xdr:rowOff>0</xdr:rowOff>
    </xdr:from>
    <xdr:to>
      <xdr:col>0</xdr:col>
      <xdr:colOff>189178</xdr:colOff>
      <xdr:row>69</xdr:row>
      <xdr:rowOff>0</xdr:rowOff>
    </xdr:to>
    <xdr:sp macro="" textlink="">
      <xdr:nvSpPr>
        <xdr:cNvPr id="6" name="Rectangle 5021">
          <a:extLst>
            <a:ext uri="{FF2B5EF4-FFF2-40B4-BE49-F238E27FC236}">
              <a16:creationId xmlns:a16="http://schemas.microsoft.com/office/drawing/2014/main" id="{D73CBDAF-2A23-4A38-8155-32C7B77C1730}"/>
            </a:ext>
          </a:extLst>
        </xdr:cNvPr>
        <xdr:cNvSpPr/>
      </xdr:nvSpPr>
      <xdr:spPr>
        <a:xfrm rot="16200001">
          <a:off x="94589" y="12154560"/>
          <a:ext cx="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19050</xdr:rowOff>
    </xdr:from>
    <xdr:to>
      <xdr:col>1</xdr:col>
      <xdr:colOff>514350</xdr:colOff>
      <xdr:row>3</xdr:row>
      <xdr:rowOff>65033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790574" cy="7889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189179</xdr:colOff>
      <xdr:row>73</xdr:row>
      <xdr:rowOff>32414</xdr:rowOff>
    </xdr:to>
    <xdr:sp macro="" textlink="">
      <xdr:nvSpPr>
        <xdr:cNvPr id="9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14171017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189179</xdr:colOff>
      <xdr:row>32</xdr:row>
      <xdr:rowOff>31446</xdr:rowOff>
    </xdr:to>
    <xdr:sp macro="" textlink="">
      <xdr:nvSpPr>
        <xdr:cNvPr id="7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15685008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12</xdr:row>
      <xdr:rowOff>0</xdr:rowOff>
    </xdr:from>
    <xdr:to>
      <xdr:col>0</xdr:col>
      <xdr:colOff>189178</xdr:colOff>
      <xdr:row>12</xdr:row>
      <xdr:rowOff>23620</xdr:rowOff>
    </xdr:to>
    <xdr:sp macro="" textlink="">
      <xdr:nvSpPr>
        <xdr:cNvPr id="2" name="Rectangle 90">
          <a:extLst>
            <a:ext uri="{FF2B5EF4-FFF2-40B4-BE49-F238E27FC236}">
              <a16:creationId xmlns:a16="http://schemas.microsoft.com/office/drawing/2014/main" id="{A6229F96-0580-41D7-879B-6DABB5E78FEF}"/>
            </a:ext>
          </a:extLst>
        </xdr:cNvPr>
        <xdr:cNvSpPr/>
      </xdr:nvSpPr>
      <xdr:spPr>
        <a:xfrm rot="16200001">
          <a:off x="82779" y="3717695"/>
          <a:ext cx="23620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189179</xdr:colOff>
      <xdr:row>32</xdr:row>
      <xdr:rowOff>31446</xdr:rowOff>
    </xdr:to>
    <xdr:sp macro="" textlink="">
      <xdr:nvSpPr>
        <xdr:cNvPr id="3" name="Rectangle 699">
          <a:extLst>
            <a:ext uri="{FF2B5EF4-FFF2-40B4-BE49-F238E27FC236}">
              <a16:creationId xmlns:a16="http://schemas.microsoft.com/office/drawing/2014/main" id="{4500EF49-E6C0-40D4-81F9-4DD948DB79A0}"/>
            </a:ext>
          </a:extLst>
        </xdr:cNvPr>
        <xdr:cNvSpPr/>
      </xdr:nvSpPr>
      <xdr:spPr>
        <a:xfrm rot="16200001">
          <a:off x="78867" y="7255383"/>
          <a:ext cx="3144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189179</xdr:colOff>
      <xdr:row>57</xdr:row>
      <xdr:rowOff>0</xdr:rowOff>
    </xdr:to>
    <xdr:sp macro="" textlink="">
      <xdr:nvSpPr>
        <xdr:cNvPr id="4" name="Rectangle 1934">
          <a:extLst>
            <a:ext uri="{FF2B5EF4-FFF2-40B4-BE49-F238E27FC236}">
              <a16:creationId xmlns:a16="http://schemas.microsoft.com/office/drawing/2014/main" id="{60CE57D5-FF15-4684-81BD-2ECCB60D2A99}"/>
            </a:ext>
          </a:extLst>
        </xdr:cNvPr>
        <xdr:cNvSpPr/>
      </xdr:nvSpPr>
      <xdr:spPr>
        <a:xfrm rot="16200001">
          <a:off x="78349" y="15914126"/>
          <a:ext cx="32481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189179</xdr:colOff>
      <xdr:row>69</xdr:row>
      <xdr:rowOff>0</xdr:rowOff>
    </xdr:to>
    <xdr:sp macro="" textlink="">
      <xdr:nvSpPr>
        <xdr:cNvPr id="5" name="Rectangle 3833">
          <a:extLst>
            <a:ext uri="{FF2B5EF4-FFF2-40B4-BE49-F238E27FC236}">
              <a16:creationId xmlns:a16="http://schemas.microsoft.com/office/drawing/2014/main" id="{DA90CC15-A6C9-4811-A19A-AA941598F46D}"/>
            </a:ext>
          </a:extLst>
        </xdr:cNvPr>
        <xdr:cNvSpPr/>
      </xdr:nvSpPr>
      <xdr:spPr>
        <a:xfrm rot="16200001">
          <a:off x="78488" y="26820112"/>
          <a:ext cx="32203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-1</xdr:colOff>
      <xdr:row>75</xdr:row>
      <xdr:rowOff>0</xdr:rowOff>
    </xdr:from>
    <xdr:to>
      <xdr:col>0</xdr:col>
      <xdr:colOff>189178</xdr:colOff>
      <xdr:row>75</xdr:row>
      <xdr:rowOff>0</xdr:rowOff>
    </xdr:to>
    <xdr:sp macro="" textlink="">
      <xdr:nvSpPr>
        <xdr:cNvPr id="6" name="Rectangle 5021">
          <a:extLst>
            <a:ext uri="{FF2B5EF4-FFF2-40B4-BE49-F238E27FC236}">
              <a16:creationId xmlns:a16="http://schemas.microsoft.com/office/drawing/2014/main" id="{D73CBDAF-2A23-4A38-8155-32C7B77C1730}"/>
            </a:ext>
          </a:extLst>
        </xdr:cNvPr>
        <xdr:cNvSpPr/>
      </xdr:nvSpPr>
      <xdr:spPr>
        <a:xfrm rot="16200001">
          <a:off x="81711" y="32341388"/>
          <a:ext cx="25756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189179</xdr:colOff>
      <xdr:row>81</xdr:row>
      <xdr:rowOff>0</xdr:rowOff>
    </xdr:to>
    <xdr:sp macro="" textlink="">
      <xdr:nvSpPr>
        <xdr:cNvPr id="7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378215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19050</xdr:rowOff>
    </xdr:from>
    <xdr:to>
      <xdr:col>1</xdr:col>
      <xdr:colOff>514350</xdr:colOff>
      <xdr:row>3</xdr:row>
      <xdr:rowOff>65033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9050"/>
          <a:ext cx="790574" cy="7889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189179</xdr:colOff>
      <xdr:row>88</xdr:row>
      <xdr:rowOff>32414</xdr:rowOff>
    </xdr:to>
    <xdr:sp macro="" textlink="">
      <xdr:nvSpPr>
        <xdr:cNvPr id="9" name="Rectangle 6353">
          <a:extLst>
            <a:ext uri="{FF2B5EF4-FFF2-40B4-BE49-F238E27FC236}">
              <a16:creationId xmlns:a16="http://schemas.microsoft.com/office/drawing/2014/main" id="{77873927-D5AC-4333-B4F3-263F44B0DD1D}"/>
            </a:ext>
          </a:extLst>
        </xdr:cNvPr>
        <xdr:cNvSpPr/>
      </xdr:nvSpPr>
      <xdr:spPr>
        <a:xfrm rot="16200001">
          <a:off x="78383" y="43422292"/>
          <a:ext cx="32414" cy="189179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75"/>
  <sheetViews>
    <sheetView tabSelected="1" zoomScaleNormal="100" workbookViewId="0">
      <selection activeCell="M3" sqref="M3"/>
    </sheetView>
  </sheetViews>
  <sheetFormatPr defaultColWidth="8.85546875" defaultRowHeight="12.75" x14ac:dyDescent="0.25"/>
  <cols>
    <col min="1" max="1" width="5" style="1" customWidth="1"/>
    <col min="2" max="2" width="8.85546875" style="3"/>
    <col min="3" max="3" width="10.85546875" style="1" bestFit="1" customWidth="1"/>
    <col min="4" max="4" width="30.140625" style="2" customWidth="1"/>
    <col min="5" max="11" width="7.140625" style="1" customWidth="1"/>
    <col min="12" max="12" width="18.42578125" style="3" customWidth="1"/>
    <col min="13" max="13" width="14.28515625" style="3" customWidth="1"/>
    <col min="14" max="16384" width="8.85546875" style="3"/>
  </cols>
  <sheetData>
    <row r="1" spans="1:14" ht="20.100000000000001" customHeight="1" x14ac:dyDescent="0.25">
      <c r="A1" s="70"/>
      <c r="B1" s="70"/>
      <c r="C1" s="53" t="s">
        <v>35</v>
      </c>
      <c r="D1" s="54"/>
      <c r="E1" s="54"/>
      <c r="F1" s="54"/>
      <c r="G1" s="54"/>
      <c r="H1" s="54"/>
      <c r="I1" s="54"/>
      <c r="J1" s="54"/>
      <c r="K1" s="55"/>
      <c r="L1" s="27" t="s">
        <v>30</v>
      </c>
      <c r="M1" s="24" t="s">
        <v>41</v>
      </c>
    </row>
    <row r="2" spans="1:14" ht="20.100000000000001" customHeight="1" x14ac:dyDescent="0.25">
      <c r="A2" s="70"/>
      <c r="B2" s="70"/>
      <c r="C2" s="56"/>
      <c r="D2" s="57"/>
      <c r="E2" s="57"/>
      <c r="F2" s="57"/>
      <c r="G2" s="57"/>
      <c r="H2" s="57"/>
      <c r="I2" s="57"/>
      <c r="J2" s="57"/>
      <c r="K2" s="58"/>
      <c r="L2" s="28" t="s">
        <v>31</v>
      </c>
      <c r="M2" s="25">
        <v>43466</v>
      </c>
    </row>
    <row r="3" spans="1:14" ht="20.100000000000001" customHeight="1" x14ac:dyDescent="0.25">
      <c r="A3" s="70"/>
      <c r="B3" s="70"/>
      <c r="C3" s="56"/>
      <c r="D3" s="57"/>
      <c r="E3" s="57"/>
      <c r="F3" s="57"/>
      <c r="G3" s="57"/>
      <c r="H3" s="57"/>
      <c r="I3" s="57"/>
      <c r="J3" s="57"/>
      <c r="K3" s="58"/>
      <c r="L3" s="28" t="s">
        <v>32</v>
      </c>
      <c r="M3" s="25">
        <v>44932</v>
      </c>
    </row>
    <row r="4" spans="1:14" ht="20.100000000000001" customHeight="1" x14ac:dyDescent="0.25">
      <c r="A4" s="70"/>
      <c r="B4" s="70"/>
      <c r="C4" s="56"/>
      <c r="D4" s="57"/>
      <c r="E4" s="57"/>
      <c r="F4" s="57"/>
      <c r="G4" s="57"/>
      <c r="H4" s="57"/>
      <c r="I4" s="57"/>
      <c r="J4" s="57"/>
      <c r="K4" s="58"/>
      <c r="L4" s="27" t="s">
        <v>33</v>
      </c>
      <c r="M4" s="24">
        <v>5</v>
      </c>
    </row>
    <row r="5" spans="1:14" ht="20.100000000000001" customHeight="1" x14ac:dyDescent="0.25">
      <c r="A5" s="70"/>
      <c r="B5" s="70"/>
      <c r="C5" s="59"/>
      <c r="D5" s="60"/>
      <c r="E5" s="60"/>
      <c r="F5" s="60"/>
      <c r="G5" s="60"/>
      <c r="H5" s="60"/>
      <c r="I5" s="60"/>
      <c r="J5" s="60"/>
      <c r="K5" s="61"/>
      <c r="L5" s="29" t="s">
        <v>37</v>
      </c>
      <c r="M5" s="26" t="s">
        <v>42</v>
      </c>
    </row>
    <row r="6" spans="1:14" ht="18.7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7"/>
    </row>
    <row r="7" spans="1:14" ht="18.75" x14ac:dyDescent="0.25">
      <c r="A7" s="4"/>
      <c r="B7" s="4"/>
      <c r="C7" s="5"/>
      <c r="D7" s="5"/>
      <c r="E7" s="5"/>
      <c r="F7" s="5"/>
      <c r="G7" s="6"/>
      <c r="H7" s="6"/>
      <c r="I7" s="6"/>
      <c r="J7" s="7"/>
      <c r="K7" s="7"/>
    </row>
    <row r="8" spans="1:14" ht="71.25" customHeight="1" x14ac:dyDescent="0.25">
      <c r="A8" s="75" t="s">
        <v>34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4" ht="20.25" customHeight="1" x14ac:dyDescent="0.25">
      <c r="A9" s="74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4" ht="19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4" ht="27.75" customHeight="1" x14ac:dyDescent="0.25">
      <c r="A11" s="67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4" ht="25.5" x14ac:dyDescent="0.25">
      <c r="A12" s="23" t="s">
        <v>9</v>
      </c>
      <c r="B12" s="23" t="s">
        <v>18</v>
      </c>
      <c r="C12" s="23" t="s">
        <v>19</v>
      </c>
      <c r="D12" s="9" t="s">
        <v>20</v>
      </c>
      <c r="E12" s="23" t="s">
        <v>0</v>
      </c>
      <c r="F12" s="23" t="s">
        <v>1</v>
      </c>
      <c r="G12" s="23" t="s">
        <v>2</v>
      </c>
      <c r="H12" s="23" t="s">
        <v>3</v>
      </c>
      <c r="I12" s="23" t="s">
        <v>21</v>
      </c>
      <c r="J12" s="23" t="s">
        <v>22</v>
      </c>
      <c r="K12" s="23" t="s">
        <v>4</v>
      </c>
      <c r="L12" s="49" t="s">
        <v>38</v>
      </c>
      <c r="M12" s="50"/>
    </row>
    <row r="13" spans="1:14" ht="20.100000000000001" customHeight="1" x14ac:dyDescent="0.25">
      <c r="A13" s="62">
        <v>1</v>
      </c>
      <c r="B13" s="21" t="s">
        <v>5</v>
      </c>
      <c r="C13" s="22"/>
      <c r="D13" s="10"/>
      <c r="E13" s="22"/>
      <c r="F13" s="22"/>
      <c r="G13" s="22"/>
      <c r="H13" s="22"/>
      <c r="I13" s="18" t="str">
        <f>IF(SUM(F13:H13)&gt;0,SUM(F13:H13),"")</f>
        <v/>
      </c>
      <c r="J13" s="18" t="str">
        <f>IF((F13+G13/2+H13/2)&gt;0,F13+G13/2+H13/2,"")</f>
        <v/>
      </c>
      <c r="K13" s="22"/>
      <c r="L13" s="51"/>
      <c r="M13" s="52"/>
    </row>
    <row r="14" spans="1:14" ht="20.100000000000001" customHeight="1" x14ac:dyDescent="0.25">
      <c r="A14" s="62"/>
      <c r="B14" s="21" t="s">
        <v>5</v>
      </c>
      <c r="C14" s="22"/>
      <c r="D14" s="10"/>
      <c r="E14" s="22"/>
      <c r="F14" s="22"/>
      <c r="G14" s="22"/>
      <c r="H14" s="22"/>
      <c r="I14" s="18" t="str">
        <f t="shared" ref="I14:I21" si="0">IF(SUM(F14:H14)&gt;0,SUM(F14:H14),"")</f>
        <v/>
      </c>
      <c r="J14" s="18" t="str">
        <f t="shared" ref="J14:J21" si="1">IF((F14+G14/2+H14/2)&gt;0,F14+G14/2+H14/2,"")</f>
        <v/>
      </c>
      <c r="K14" s="22"/>
      <c r="L14" s="51"/>
      <c r="M14" s="52"/>
    </row>
    <row r="15" spans="1:14" ht="20.100000000000001" customHeight="1" x14ac:dyDescent="0.25">
      <c r="A15" s="62"/>
      <c r="B15" s="21" t="s">
        <v>5</v>
      </c>
      <c r="C15" s="22"/>
      <c r="D15" s="10"/>
      <c r="E15" s="22"/>
      <c r="F15" s="22"/>
      <c r="G15" s="22"/>
      <c r="H15" s="22"/>
      <c r="I15" s="18" t="str">
        <f t="shared" si="0"/>
        <v/>
      </c>
      <c r="J15" s="18" t="str">
        <f t="shared" si="1"/>
        <v/>
      </c>
      <c r="K15" s="22"/>
      <c r="L15" s="51"/>
      <c r="M15" s="52"/>
      <c r="N15" s="3" t="s">
        <v>6</v>
      </c>
    </row>
    <row r="16" spans="1:14" ht="20.100000000000001" customHeight="1" x14ac:dyDescent="0.25">
      <c r="A16" s="62"/>
      <c r="B16" s="21" t="s">
        <v>6</v>
      </c>
      <c r="C16" s="22"/>
      <c r="D16" s="10"/>
      <c r="E16" s="22"/>
      <c r="F16" s="22"/>
      <c r="G16" s="22"/>
      <c r="H16" s="22"/>
      <c r="I16" s="18" t="str">
        <f t="shared" si="0"/>
        <v/>
      </c>
      <c r="J16" s="18" t="str">
        <f t="shared" si="1"/>
        <v/>
      </c>
      <c r="K16" s="22"/>
      <c r="L16" s="51"/>
      <c r="M16" s="52"/>
    </row>
    <row r="17" spans="1:16" ht="20.100000000000001" customHeight="1" x14ac:dyDescent="0.25">
      <c r="A17" s="62"/>
      <c r="B17" s="21" t="s">
        <v>5</v>
      </c>
      <c r="C17" s="22"/>
      <c r="D17" s="10"/>
      <c r="E17" s="22"/>
      <c r="F17" s="22"/>
      <c r="G17" s="22"/>
      <c r="H17" s="22"/>
      <c r="I17" s="18" t="str">
        <f t="shared" si="0"/>
        <v/>
      </c>
      <c r="J17" s="18" t="str">
        <f t="shared" si="1"/>
        <v/>
      </c>
      <c r="K17" s="22"/>
      <c r="L17" s="51"/>
      <c r="M17" s="52"/>
    </row>
    <row r="18" spans="1:16" ht="20.100000000000001" customHeight="1" x14ac:dyDescent="0.25">
      <c r="A18" s="62"/>
      <c r="B18" s="21"/>
      <c r="C18" s="22"/>
      <c r="D18" s="10"/>
      <c r="E18" s="22"/>
      <c r="F18" s="22"/>
      <c r="G18" s="22"/>
      <c r="H18" s="22"/>
      <c r="I18" s="18" t="str">
        <f t="shared" si="0"/>
        <v/>
      </c>
      <c r="J18" s="18" t="str">
        <f t="shared" si="1"/>
        <v/>
      </c>
      <c r="K18" s="22"/>
      <c r="L18" s="51"/>
      <c r="M18" s="52"/>
    </row>
    <row r="19" spans="1:16" ht="20.100000000000001" customHeight="1" x14ac:dyDescent="0.25">
      <c r="A19" s="62"/>
      <c r="B19" s="21" t="s">
        <v>5</v>
      </c>
      <c r="C19" s="22"/>
      <c r="D19" s="10"/>
      <c r="E19" s="22"/>
      <c r="F19" s="22"/>
      <c r="G19" s="22"/>
      <c r="H19" s="22"/>
      <c r="I19" s="18" t="str">
        <f t="shared" si="0"/>
        <v/>
      </c>
      <c r="J19" s="18" t="str">
        <f t="shared" si="1"/>
        <v/>
      </c>
      <c r="K19" s="22"/>
      <c r="L19" s="51"/>
      <c r="M19" s="52"/>
    </row>
    <row r="20" spans="1:16" ht="20.100000000000001" customHeight="1" x14ac:dyDescent="0.25">
      <c r="A20" s="62"/>
      <c r="B20" s="21" t="s">
        <v>5</v>
      </c>
      <c r="C20" s="22"/>
      <c r="D20" s="10"/>
      <c r="E20" s="22"/>
      <c r="F20" s="22"/>
      <c r="G20" s="22"/>
      <c r="H20" s="22"/>
      <c r="I20" s="18" t="str">
        <f t="shared" si="0"/>
        <v/>
      </c>
      <c r="J20" s="18" t="str">
        <f t="shared" si="1"/>
        <v/>
      </c>
      <c r="K20" s="11"/>
      <c r="L20" s="51"/>
      <c r="M20" s="52"/>
    </row>
    <row r="21" spans="1:16" ht="20.100000000000001" customHeight="1" x14ac:dyDescent="0.25">
      <c r="A21" s="62"/>
      <c r="B21" s="21" t="s">
        <v>5</v>
      </c>
      <c r="C21" s="22"/>
      <c r="D21" s="10"/>
      <c r="E21" s="22"/>
      <c r="F21" s="22"/>
      <c r="G21" s="22"/>
      <c r="H21" s="22"/>
      <c r="I21" s="18" t="str">
        <f t="shared" si="0"/>
        <v/>
      </c>
      <c r="J21" s="18" t="str">
        <f t="shared" si="1"/>
        <v/>
      </c>
      <c r="K21" s="22"/>
      <c r="L21" s="51"/>
      <c r="M21" s="52"/>
    </row>
    <row r="22" spans="1:16" ht="20.100000000000001" customHeight="1" x14ac:dyDescent="0.25">
      <c r="A22" s="62"/>
      <c r="B22" s="64" t="s">
        <v>7</v>
      </c>
      <c r="C22" s="65"/>
      <c r="D22" s="65"/>
      <c r="E22" s="66"/>
      <c r="F22" s="19" t="str">
        <f t="shared" ref="F22:K22" si="2">IF(SUM(F13:F21)&gt;0,SUM(F13:F21),"")</f>
        <v/>
      </c>
      <c r="G22" s="19" t="str">
        <f t="shared" si="2"/>
        <v/>
      </c>
      <c r="H22" s="19" t="str">
        <f t="shared" si="2"/>
        <v/>
      </c>
      <c r="I22" s="19" t="str">
        <f t="shared" si="2"/>
        <v/>
      </c>
      <c r="J22" s="19" t="str">
        <f t="shared" si="2"/>
        <v/>
      </c>
      <c r="K22" s="19" t="str">
        <f t="shared" si="2"/>
        <v/>
      </c>
      <c r="L22" s="51"/>
      <c r="M22" s="52"/>
    </row>
    <row r="23" spans="1:16" ht="27.75" customHeight="1" x14ac:dyDescent="0.25">
      <c r="A23" s="12"/>
      <c r="B23" s="13"/>
      <c r="C23" s="12"/>
      <c r="D23" s="14"/>
      <c r="E23" s="12"/>
      <c r="F23" s="12"/>
      <c r="G23" s="12"/>
      <c r="H23" s="12"/>
      <c r="I23" s="12"/>
      <c r="J23" s="12"/>
      <c r="K23" s="12"/>
    </row>
    <row r="24" spans="1:16" ht="27.75" customHeight="1" x14ac:dyDescent="0.25">
      <c r="A24" s="67" t="s">
        <v>16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O24" s="51"/>
      <c r="P24" s="52"/>
    </row>
    <row r="25" spans="1:16" ht="27.75" customHeight="1" x14ac:dyDescent="0.25">
      <c r="A25" s="23" t="s">
        <v>9</v>
      </c>
      <c r="B25" s="23" t="s">
        <v>18</v>
      </c>
      <c r="C25" s="23" t="s">
        <v>19</v>
      </c>
      <c r="D25" s="9" t="s">
        <v>20</v>
      </c>
      <c r="E25" s="23" t="s">
        <v>0</v>
      </c>
      <c r="F25" s="23" t="s">
        <v>1</v>
      </c>
      <c r="G25" s="23" t="s">
        <v>2</v>
      </c>
      <c r="H25" s="23" t="s">
        <v>3</v>
      </c>
      <c r="I25" s="23" t="s">
        <v>21</v>
      </c>
      <c r="J25" s="23" t="s">
        <v>22</v>
      </c>
      <c r="K25" s="23" t="s">
        <v>4</v>
      </c>
      <c r="L25" s="49" t="s">
        <v>38</v>
      </c>
      <c r="M25" s="50"/>
    </row>
    <row r="26" spans="1:16" ht="20.100000000000001" customHeight="1" x14ac:dyDescent="0.25">
      <c r="A26" s="62">
        <v>2</v>
      </c>
      <c r="B26" s="21" t="s">
        <v>5</v>
      </c>
      <c r="C26" s="22"/>
      <c r="D26" s="10"/>
      <c r="E26" s="22"/>
      <c r="F26" s="22"/>
      <c r="G26" s="22"/>
      <c r="H26" s="22"/>
      <c r="I26" s="18" t="str">
        <f>IF(SUM(F26:H26)&gt;0,SUM(F26:H26),"")</f>
        <v/>
      </c>
      <c r="J26" s="18" t="str">
        <f>IF((F26+G26/2+H26/2)&gt;0,F26+G26/2+H26/2,"")</f>
        <v/>
      </c>
      <c r="K26" s="22"/>
      <c r="L26" s="51"/>
      <c r="M26" s="52"/>
    </row>
    <row r="27" spans="1:16" ht="20.100000000000001" customHeight="1" x14ac:dyDescent="0.25">
      <c r="A27" s="62"/>
      <c r="B27" s="21" t="s">
        <v>5</v>
      </c>
      <c r="C27" s="22"/>
      <c r="D27" s="10"/>
      <c r="E27" s="22"/>
      <c r="F27" s="22"/>
      <c r="G27" s="22"/>
      <c r="H27" s="22"/>
      <c r="I27" s="18" t="str">
        <f t="shared" ref="I27:I34" si="3">IF(SUM(F27:H27)&gt;0,SUM(F27:H27),"")</f>
        <v/>
      </c>
      <c r="J27" s="18" t="str">
        <f t="shared" ref="J27:J34" si="4">IF((F27+G27/2+H27/2)&gt;0,F27+G27/2+H27/2,"")</f>
        <v/>
      </c>
      <c r="K27" s="22"/>
      <c r="L27" s="51"/>
      <c r="M27" s="52"/>
    </row>
    <row r="28" spans="1:16" ht="20.100000000000001" customHeight="1" x14ac:dyDescent="0.25">
      <c r="A28" s="62"/>
      <c r="B28" s="21" t="s">
        <v>5</v>
      </c>
      <c r="C28" s="22"/>
      <c r="D28" s="10"/>
      <c r="E28" s="22"/>
      <c r="F28" s="22"/>
      <c r="G28" s="22"/>
      <c r="H28" s="22"/>
      <c r="I28" s="18" t="str">
        <f t="shared" si="3"/>
        <v/>
      </c>
      <c r="J28" s="18" t="str">
        <f t="shared" si="4"/>
        <v/>
      </c>
      <c r="K28" s="22"/>
      <c r="L28" s="51"/>
      <c r="M28" s="52"/>
    </row>
    <row r="29" spans="1:16" ht="20.100000000000001" customHeight="1" x14ac:dyDescent="0.25">
      <c r="A29" s="62"/>
      <c r="B29" s="21" t="s">
        <v>5</v>
      </c>
      <c r="C29" s="22"/>
      <c r="D29" s="10"/>
      <c r="E29" s="22"/>
      <c r="F29" s="22"/>
      <c r="G29" s="22"/>
      <c r="H29" s="22"/>
      <c r="I29" s="18" t="str">
        <f t="shared" si="3"/>
        <v/>
      </c>
      <c r="J29" s="18" t="str">
        <f t="shared" si="4"/>
        <v/>
      </c>
      <c r="K29" s="22"/>
      <c r="L29" s="51"/>
      <c r="M29" s="52"/>
    </row>
    <row r="30" spans="1:16" ht="20.100000000000001" customHeight="1" x14ac:dyDescent="0.25">
      <c r="A30" s="62"/>
      <c r="B30" s="21"/>
      <c r="C30" s="22"/>
      <c r="D30" s="10"/>
      <c r="E30" s="22"/>
      <c r="F30" s="22"/>
      <c r="G30" s="22"/>
      <c r="H30" s="22"/>
      <c r="I30" s="18" t="str">
        <f t="shared" si="3"/>
        <v/>
      </c>
      <c r="J30" s="18" t="str">
        <f t="shared" si="4"/>
        <v/>
      </c>
      <c r="K30" s="22"/>
      <c r="L30" s="51"/>
      <c r="M30" s="52"/>
    </row>
    <row r="31" spans="1:16" ht="20.100000000000001" customHeight="1" x14ac:dyDescent="0.25">
      <c r="A31" s="62"/>
      <c r="B31" s="21" t="s">
        <v>5</v>
      </c>
      <c r="C31" s="22"/>
      <c r="D31" s="10"/>
      <c r="E31" s="22"/>
      <c r="F31" s="22"/>
      <c r="G31" s="22"/>
      <c r="H31" s="22"/>
      <c r="I31" s="18" t="str">
        <f t="shared" si="3"/>
        <v/>
      </c>
      <c r="J31" s="18" t="str">
        <f t="shared" si="4"/>
        <v/>
      </c>
      <c r="K31" s="22"/>
      <c r="L31" s="51"/>
      <c r="M31" s="52"/>
    </row>
    <row r="32" spans="1:16" ht="20.100000000000001" customHeight="1" x14ac:dyDescent="0.25">
      <c r="A32" s="62"/>
      <c r="B32" s="21" t="s">
        <v>5</v>
      </c>
      <c r="C32" s="22"/>
      <c r="D32" s="10"/>
      <c r="E32" s="22"/>
      <c r="F32" s="22"/>
      <c r="G32" s="22"/>
      <c r="H32" s="22"/>
      <c r="I32" s="18" t="str">
        <f t="shared" si="3"/>
        <v/>
      </c>
      <c r="J32" s="18" t="str">
        <f t="shared" si="4"/>
        <v/>
      </c>
      <c r="K32" s="22"/>
      <c r="L32" s="51"/>
      <c r="M32" s="52"/>
    </row>
    <row r="33" spans="1:13" ht="20.100000000000001" customHeight="1" x14ac:dyDescent="0.25">
      <c r="A33" s="62"/>
      <c r="B33" s="21" t="s">
        <v>5</v>
      </c>
      <c r="C33" s="22"/>
      <c r="D33" s="10"/>
      <c r="E33" s="22"/>
      <c r="F33" s="22"/>
      <c r="G33" s="22"/>
      <c r="H33" s="22"/>
      <c r="I33" s="18" t="str">
        <f t="shared" si="3"/>
        <v/>
      </c>
      <c r="J33" s="18" t="str">
        <f t="shared" si="4"/>
        <v/>
      </c>
      <c r="K33" s="22"/>
      <c r="L33" s="51"/>
      <c r="M33" s="52"/>
    </row>
    <row r="34" spans="1:13" ht="20.100000000000001" customHeight="1" x14ac:dyDescent="0.25">
      <c r="A34" s="62"/>
      <c r="B34" s="21" t="s">
        <v>6</v>
      </c>
      <c r="C34" s="22"/>
      <c r="D34" s="10"/>
      <c r="E34" s="22"/>
      <c r="F34" s="22"/>
      <c r="G34" s="22"/>
      <c r="H34" s="22"/>
      <c r="I34" s="18" t="str">
        <f t="shared" si="3"/>
        <v/>
      </c>
      <c r="J34" s="18" t="str">
        <f t="shared" si="4"/>
        <v/>
      </c>
      <c r="K34" s="22"/>
      <c r="L34" s="51"/>
      <c r="M34" s="52"/>
    </row>
    <row r="35" spans="1:13" ht="18" customHeight="1" x14ac:dyDescent="0.25">
      <c r="A35" s="62"/>
      <c r="B35" s="64" t="s">
        <v>23</v>
      </c>
      <c r="C35" s="65"/>
      <c r="D35" s="65"/>
      <c r="E35" s="66"/>
      <c r="F35" s="19" t="str">
        <f t="shared" ref="F35:K35" si="5">IF(SUM(F26:F34)&gt;0,SUM(F26:F34),"")</f>
        <v/>
      </c>
      <c r="G35" s="19" t="str">
        <f t="shared" si="5"/>
        <v/>
      </c>
      <c r="H35" s="19" t="str">
        <f t="shared" si="5"/>
        <v/>
      </c>
      <c r="I35" s="19" t="str">
        <f t="shared" si="5"/>
        <v/>
      </c>
      <c r="J35" s="19" t="str">
        <f t="shared" si="5"/>
        <v/>
      </c>
      <c r="K35" s="19" t="str">
        <f t="shared" si="5"/>
        <v/>
      </c>
      <c r="L35" s="51"/>
      <c r="M35" s="52"/>
    </row>
    <row r="36" spans="1:13" ht="18" customHeight="1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3" ht="27.75" customHeight="1" x14ac:dyDescent="0.25">
      <c r="A37" s="67" t="s">
        <v>15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3" ht="27.75" customHeight="1" x14ac:dyDescent="0.25">
      <c r="A38" s="23" t="s">
        <v>9</v>
      </c>
      <c r="B38" s="23" t="s">
        <v>18</v>
      </c>
      <c r="C38" s="23" t="s">
        <v>19</v>
      </c>
      <c r="D38" s="9" t="s">
        <v>20</v>
      </c>
      <c r="E38" s="23" t="s">
        <v>0</v>
      </c>
      <c r="F38" s="23" t="s">
        <v>1</v>
      </c>
      <c r="G38" s="23" t="s">
        <v>2</v>
      </c>
      <c r="H38" s="23" t="s">
        <v>3</v>
      </c>
      <c r="I38" s="23" t="s">
        <v>21</v>
      </c>
      <c r="J38" s="23" t="s">
        <v>22</v>
      </c>
      <c r="K38" s="23" t="s">
        <v>4</v>
      </c>
      <c r="L38" s="49" t="s">
        <v>38</v>
      </c>
      <c r="M38" s="50"/>
    </row>
    <row r="39" spans="1:13" ht="20.100000000000001" customHeight="1" x14ac:dyDescent="0.25">
      <c r="A39" s="71">
        <v>3</v>
      </c>
      <c r="B39" s="23"/>
      <c r="C39" s="22"/>
      <c r="D39" s="10"/>
      <c r="E39" s="22"/>
      <c r="F39" s="22"/>
      <c r="G39" s="22"/>
      <c r="H39" s="22"/>
      <c r="I39" s="18" t="str">
        <f>IF(SUM(F39:H39)&gt;0,SUM(F39:H39),"")</f>
        <v/>
      </c>
      <c r="J39" s="18" t="str">
        <f>IF((F39+G39/2+H39/2)&gt;0,F39+G39/2+H39/2,"")</f>
        <v/>
      </c>
      <c r="K39" s="22"/>
      <c r="L39" s="51"/>
      <c r="M39" s="52"/>
    </row>
    <row r="40" spans="1:13" ht="20.100000000000001" customHeight="1" x14ac:dyDescent="0.25">
      <c r="A40" s="72"/>
      <c r="B40" s="21" t="s">
        <v>6</v>
      </c>
      <c r="C40" s="22"/>
      <c r="D40" s="10"/>
      <c r="E40" s="22"/>
      <c r="F40" s="22"/>
      <c r="G40" s="22"/>
      <c r="H40" s="22"/>
      <c r="I40" s="18" t="str">
        <f t="shared" ref="I40:I45" si="6">IF(SUM(F40:H40)&gt;0,SUM(F40:H40),"")</f>
        <v/>
      </c>
      <c r="J40" s="18" t="str">
        <f t="shared" ref="J40:J45" si="7">IF((F40+G40/2+H40/2)&gt;0,F40+G40/2+H40/2,"")</f>
        <v/>
      </c>
      <c r="K40" s="22"/>
      <c r="L40" s="51"/>
      <c r="M40" s="52"/>
    </row>
    <row r="41" spans="1:13" ht="20.100000000000001" customHeight="1" x14ac:dyDescent="0.25">
      <c r="A41" s="72"/>
      <c r="B41" s="21" t="s">
        <v>6</v>
      </c>
      <c r="C41" s="22"/>
      <c r="D41" s="10"/>
      <c r="E41" s="22"/>
      <c r="F41" s="22"/>
      <c r="G41" s="22"/>
      <c r="H41" s="22"/>
      <c r="I41" s="18" t="str">
        <f t="shared" si="6"/>
        <v/>
      </c>
      <c r="J41" s="18" t="str">
        <f t="shared" si="7"/>
        <v/>
      </c>
      <c r="K41" s="22"/>
      <c r="L41" s="51"/>
      <c r="M41" s="52"/>
    </row>
    <row r="42" spans="1:13" ht="20.100000000000001" customHeight="1" x14ac:dyDescent="0.25">
      <c r="A42" s="72"/>
      <c r="B42" s="21" t="s">
        <v>6</v>
      </c>
      <c r="C42" s="22"/>
      <c r="D42" s="10"/>
      <c r="E42" s="22"/>
      <c r="F42" s="22"/>
      <c r="G42" s="22"/>
      <c r="H42" s="22"/>
      <c r="I42" s="18" t="str">
        <f t="shared" si="6"/>
        <v/>
      </c>
      <c r="J42" s="18" t="str">
        <f t="shared" si="7"/>
        <v/>
      </c>
      <c r="K42" s="22"/>
      <c r="L42" s="51"/>
      <c r="M42" s="52"/>
    </row>
    <row r="43" spans="1:13" ht="20.100000000000001" customHeight="1" x14ac:dyDescent="0.25">
      <c r="A43" s="72"/>
      <c r="B43" s="21" t="s">
        <v>6</v>
      </c>
      <c r="C43" s="22"/>
      <c r="D43" s="10"/>
      <c r="E43" s="22"/>
      <c r="F43" s="22"/>
      <c r="G43" s="22"/>
      <c r="H43" s="22"/>
      <c r="I43" s="18" t="str">
        <f t="shared" si="6"/>
        <v/>
      </c>
      <c r="J43" s="18" t="str">
        <f t="shared" si="7"/>
        <v/>
      </c>
      <c r="K43" s="22"/>
      <c r="L43" s="51"/>
      <c r="M43" s="52"/>
    </row>
    <row r="44" spans="1:13" ht="20.100000000000001" customHeight="1" x14ac:dyDescent="0.25">
      <c r="A44" s="72"/>
      <c r="B44" s="21" t="s">
        <v>6</v>
      </c>
      <c r="C44" s="22"/>
      <c r="D44" s="10"/>
      <c r="E44" s="22"/>
      <c r="F44" s="22"/>
      <c r="G44" s="22"/>
      <c r="H44" s="22"/>
      <c r="I44" s="18" t="str">
        <f t="shared" si="6"/>
        <v/>
      </c>
      <c r="J44" s="18" t="str">
        <f t="shared" si="7"/>
        <v/>
      </c>
      <c r="K44" s="22"/>
      <c r="L44" s="51"/>
      <c r="M44" s="52"/>
    </row>
    <row r="45" spans="1:13" ht="20.100000000000001" customHeight="1" x14ac:dyDescent="0.25">
      <c r="A45" s="72"/>
      <c r="B45" s="21"/>
      <c r="C45" s="22"/>
      <c r="D45" s="10"/>
      <c r="E45" s="22"/>
      <c r="F45" s="22"/>
      <c r="G45" s="22"/>
      <c r="H45" s="22"/>
      <c r="I45" s="18" t="str">
        <f t="shared" si="6"/>
        <v/>
      </c>
      <c r="J45" s="18" t="str">
        <f t="shared" si="7"/>
        <v/>
      </c>
      <c r="K45" s="22"/>
      <c r="L45" s="51"/>
      <c r="M45" s="52"/>
    </row>
    <row r="46" spans="1:13" ht="20.100000000000001" customHeight="1" x14ac:dyDescent="0.25">
      <c r="A46" s="72"/>
      <c r="B46" s="63" t="s">
        <v>27</v>
      </c>
      <c r="C46" s="63"/>
      <c r="D46" s="63"/>
      <c r="E46" s="63"/>
      <c r="F46" s="63"/>
      <c r="G46" s="63"/>
      <c r="H46" s="63"/>
      <c r="I46" s="63"/>
      <c r="J46" s="63"/>
      <c r="K46" s="63"/>
      <c r="L46" s="51"/>
      <c r="M46" s="52"/>
    </row>
    <row r="47" spans="1:13" ht="20.100000000000001" customHeight="1" x14ac:dyDescent="0.25">
      <c r="A47" s="72"/>
      <c r="B47" s="21"/>
      <c r="C47" s="22"/>
      <c r="D47" s="10"/>
      <c r="E47" s="22"/>
      <c r="F47" s="22"/>
      <c r="G47" s="22"/>
      <c r="H47" s="22"/>
      <c r="I47" s="18" t="str">
        <f>IF(SUM(F47:H47)&gt;0,SUM(F47:H47),"")</f>
        <v/>
      </c>
      <c r="J47" s="18" t="str">
        <f>IF((F47+G47/2+H47/2)&gt;0,F47+G47/2+H47/2,"")</f>
        <v/>
      </c>
      <c r="K47" s="22"/>
      <c r="L47" s="51"/>
      <c r="M47" s="52"/>
    </row>
    <row r="48" spans="1:13" ht="20.100000000000001" customHeight="1" x14ac:dyDescent="0.25">
      <c r="A48" s="72"/>
      <c r="B48" s="21"/>
      <c r="C48" s="22"/>
      <c r="D48" s="10"/>
      <c r="E48" s="22"/>
      <c r="F48" s="22"/>
      <c r="G48" s="22"/>
      <c r="H48" s="22"/>
      <c r="I48" s="18" t="str">
        <f t="shared" ref="I48:I54" si="8">IF(SUM(F48:H48)&gt;0,SUM(F48:H48),"")</f>
        <v/>
      </c>
      <c r="J48" s="18" t="str">
        <f t="shared" ref="J48:J54" si="9">IF((F48+G48/2+H48/2)&gt;0,F48+G48/2+H48/2,"")</f>
        <v/>
      </c>
      <c r="K48" s="22"/>
      <c r="L48" s="51"/>
      <c r="M48" s="52"/>
    </row>
    <row r="49" spans="1:13" ht="20.100000000000001" customHeight="1" x14ac:dyDescent="0.25">
      <c r="A49" s="72"/>
      <c r="B49" s="21"/>
      <c r="C49" s="22"/>
      <c r="D49" s="10"/>
      <c r="E49" s="22"/>
      <c r="F49" s="22"/>
      <c r="G49" s="22"/>
      <c r="H49" s="22"/>
      <c r="I49" s="18" t="str">
        <f t="shared" si="8"/>
        <v/>
      </c>
      <c r="J49" s="18" t="str">
        <f t="shared" si="9"/>
        <v/>
      </c>
      <c r="K49" s="22"/>
      <c r="L49" s="49"/>
      <c r="M49" s="50"/>
    </row>
    <row r="50" spans="1:13" ht="20.100000000000001" customHeight="1" x14ac:dyDescent="0.25">
      <c r="A50" s="72"/>
      <c r="B50" s="21"/>
      <c r="C50" s="22"/>
      <c r="D50" s="10"/>
      <c r="E50" s="22"/>
      <c r="F50" s="22"/>
      <c r="G50" s="22"/>
      <c r="H50" s="22"/>
      <c r="I50" s="18" t="str">
        <f t="shared" si="8"/>
        <v/>
      </c>
      <c r="J50" s="18" t="str">
        <f t="shared" si="9"/>
        <v/>
      </c>
      <c r="K50" s="22"/>
      <c r="L50" s="51"/>
      <c r="M50" s="52"/>
    </row>
    <row r="51" spans="1:13" ht="20.100000000000001" customHeight="1" x14ac:dyDescent="0.25">
      <c r="A51" s="72"/>
      <c r="B51" s="21"/>
      <c r="C51" s="22"/>
      <c r="D51" s="10"/>
      <c r="E51" s="22"/>
      <c r="F51" s="22"/>
      <c r="G51" s="22"/>
      <c r="H51" s="22"/>
      <c r="I51" s="18" t="str">
        <f t="shared" si="8"/>
        <v/>
      </c>
      <c r="J51" s="18" t="str">
        <f t="shared" si="9"/>
        <v/>
      </c>
      <c r="K51" s="22"/>
      <c r="L51" s="51"/>
      <c r="M51" s="52"/>
    </row>
    <row r="52" spans="1:13" ht="20.100000000000001" customHeight="1" x14ac:dyDescent="0.25">
      <c r="A52" s="72"/>
      <c r="B52" s="21"/>
      <c r="C52" s="22"/>
      <c r="D52" s="10"/>
      <c r="E52" s="22"/>
      <c r="F52" s="22"/>
      <c r="G52" s="22"/>
      <c r="H52" s="22"/>
      <c r="I52" s="18" t="str">
        <f t="shared" si="8"/>
        <v/>
      </c>
      <c r="J52" s="18" t="str">
        <f t="shared" si="9"/>
        <v/>
      </c>
      <c r="K52" s="22"/>
      <c r="L52" s="51"/>
      <c r="M52" s="52"/>
    </row>
    <row r="53" spans="1:13" ht="20.100000000000001" customHeight="1" x14ac:dyDescent="0.25">
      <c r="A53" s="72"/>
      <c r="B53" s="21"/>
      <c r="C53" s="22"/>
      <c r="D53" s="10"/>
      <c r="E53" s="22"/>
      <c r="F53" s="22"/>
      <c r="G53" s="22"/>
      <c r="H53" s="22"/>
      <c r="I53" s="18" t="str">
        <f t="shared" si="8"/>
        <v/>
      </c>
      <c r="J53" s="18" t="str">
        <f t="shared" si="9"/>
        <v/>
      </c>
      <c r="K53" s="22"/>
      <c r="L53" s="51"/>
      <c r="M53" s="52"/>
    </row>
    <row r="54" spans="1:13" ht="20.100000000000001" customHeight="1" x14ac:dyDescent="0.25">
      <c r="A54" s="72"/>
      <c r="B54" s="21" t="s">
        <v>6</v>
      </c>
      <c r="C54" s="22"/>
      <c r="D54" s="10"/>
      <c r="E54" s="22"/>
      <c r="F54" s="22"/>
      <c r="G54" s="22"/>
      <c r="H54" s="22"/>
      <c r="I54" s="18" t="str">
        <f t="shared" si="8"/>
        <v/>
      </c>
      <c r="J54" s="18" t="str">
        <f t="shared" si="9"/>
        <v/>
      </c>
      <c r="K54" s="22"/>
      <c r="L54" s="51"/>
      <c r="M54" s="52"/>
    </row>
    <row r="55" spans="1:13" ht="20.100000000000001" customHeight="1" x14ac:dyDescent="0.25">
      <c r="A55" s="73"/>
      <c r="B55" s="64" t="s">
        <v>24</v>
      </c>
      <c r="C55" s="65"/>
      <c r="D55" s="65"/>
      <c r="E55" s="66"/>
      <c r="F55" s="19" t="str">
        <f t="shared" ref="F55:K55" si="10">IF(SUM(F39:F45)&gt;0,SUM(F39:F45),"")</f>
        <v/>
      </c>
      <c r="G55" s="19" t="str">
        <f t="shared" si="10"/>
        <v/>
      </c>
      <c r="H55" s="19" t="str">
        <f t="shared" si="10"/>
        <v/>
      </c>
      <c r="I55" s="19" t="str">
        <f t="shared" si="10"/>
        <v/>
      </c>
      <c r="J55" s="19" t="str">
        <f t="shared" si="10"/>
        <v/>
      </c>
      <c r="K55" s="19" t="str">
        <f t="shared" si="10"/>
        <v/>
      </c>
      <c r="L55" s="51"/>
      <c r="M55" s="52"/>
    </row>
    <row r="56" spans="1:13" ht="27.75" customHeight="1" x14ac:dyDescent="0.25">
      <c r="A56" s="12"/>
      <c r="B56" s="13"/>
      <c r="C56" s="12"/>
      <c r="D56" s="14"/>
      <c r="E56" s="12"/>
      <c r="F56" s="12"/>
      <c r="G56" s="12"/>
      <c r="H56" s="12"/>
      <c r="I56" s="12"/>
      <c r="J56" s="12"/>
      <c r="K56" s="12"/>
    </row>
    <row r="57" spans="1:13" ht="27.75" customHeight="1" x14ac:dyDescent="0.25">
      <c r="A57" s="67" t="s">
        <v>14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3" ht="27.75" customHeight="1" x14ac:dyDescent="0.25">
      <c r="A58" s="23" t="s">
        <v>9</v>
      </c>
      <c r="B58" s="23" t="s">
        <v>18</v>
      </c>
      <c r="C58" s="23" t="s">
        <v>19</v>
      </c>
      <c r="D58" s="9" t="s">
        <v>20</v>
      </c>
      <c r="E58" s="23" t="s">
        <v>0</v>
      </c>
      <c r="F58" s="23" t="s">
        <v>1</v>
      </c>
      <c r="G58" s="23" t="s">
        <v>2</v>
      </c>
      <c r="H58" s="23" t="s">
        <v>3</v>
      </c>
      <c r="I58" s="23" t="s">
        <v>21</v>
      </c>
      <c r="J58" s="23" t="s">
        <v>22</v>
      </c>
      <c r="K58" s="23" t="s">
        <v>4</v>
      </c>
      <c r="L58" s="49" t="s">
        <v>38</v>
      </c>
      <c r="M58" s="50"/>
    </row>
    <row r="59" spans="1:13" ht="20.100000000000001" customHeight="1" x14ac:dyDescent="0.25">
      <c r="A59" s="62">
        <v>4</v>
      </c>
      <c r="B59" s="21" t="s">
        <v>5</v>
      </c>
      <c r="C59" s="22"/>
      <c r="D59" s="10"/>
      <c r="E59" s="22"/>
      <c r="F59" s="22"/>
      <c r="G59" s="22"/>
      <c r="H59" s="22"/>
      <c r="I59" s="18" t="str">
        <f>IF(SUM(F59:H59)&gt;0,SUM(F59:H59),"")</f>
        <v/>
      </c>
      <c r="J59" s="18" t="str">
        <f>IF((F59+G59/2+H59/2)&gt;0,F59+G59/2+H59/2,"")</f>
        <v/>
      </c>
      <c r="K59" s="22"/>
      <c r="L59" s="51"/>
      <c r="M59" s="52"/>
    </row>
    <row r="60" spans="1:13" ht="20.100000000000001" customHeight="1" x14ac:dyDescent="0.25">
      <c r="A60" s="62"/>
      <c r="B60" s="21"/>
      <c r="C60" s="22"/>
      <c r="D60" s="10"/>
      <c r="E60" s="22"/>
      <c r="F60" s="22"/>
      <c r="G60" s="22"/>
      <c r="H60" s="22"/>
      <c r="I60" s="18" t="str">
        <f t="shared" ref="I60:I66" si="11">IF(SUM(F60:H60)&gt;0,SUM(F60:H60),"")</f>
        <v/>
      </c>
      <c r="J60" s="18" t="str">
        <f t="shared" ref="J60:J66" si="12">IF((F60+G60/2+H60/2)&gt;0,F60+G60/2+H60/2,"")</f>
        <v/>
      </c>
      <c r="K60" s="22"/>
      <c r="L60" s="51"/>
      <c r="M60" s="52"/>
    </row>
    <row r="61" spans="1:13" ht="20.100000000000001" customHeight="1" x14ac:dyDescent="0.25">
      <c r="A61" s="62"/>
      <c r="B61" s="21"/>
      <c r="C61" s="22"/>
      <c r="D61" s="10"/>
      <c r="E61" s="22"/>
      <c r="F61" s="22"/>
      <c r="G61" s="22"/>
      <c r="H61" s="22"/>
      <c r="I61" s="18" t="str">
        <f t="shared" si="11"/>
        <v/>
      </c>
      <c r="J61" s="18" t="str">
        <f t="shared" si="12"/>
        <v/>
      </c>
      <c r="K61" s="22"/>
      <c r="L61" s="51"/>
      <c r="M61" s="52"/>
    </row>
    <row r="62" spans="1:13" ht="20.100000000000001" customHeight="1" x14ac:dyDescent="0.25">
      <c r="A62" s="62"/>
      <c r="B62" s="21"/>
      <c r="C62" s="22"/>
      <c r="D62" s="10"/>
      <c r="E62" s="22"/>
      <c r="F62" s="22"/>
      <c r="G62" s="22"/>
      <c r="H62" s="22"/>
      <c r="I62" s="18" t="str">
        <f t="shared" si="11"/>
        <v/>
      </c>
      <c r="J62" s="18" t="str">
        <f t="shared" si="12"/>
        <v/>
      </c>
      <c r="K62" s="22"/>
      <c r="L62" s="51"/>
      <c r="M62" s="52"/>
    </row>
    <row r="63" spans="1:13" ht="20.100000000000001" customHeight="1" x14ac:dyDescent="0.25">
      <c r="A63" s="62"/>
      <c r="B63" s="21"/>
      <c r="C63" s="22"/>
      <c r="D63" s="10"/>
      <c r="E63" s="22"/>
      <c r="F63" s="22"/>
      <c r="G63" s="22"/>
      <c r="H63" s="22"/>
      <c r="I63" s="18" t="str">
        <f t="shared" si="11"/>
        <v/>
      </c>
      <c r="J63" s="18" t="str">
        <f t="shared" si="12"/>
        <v/>
      </c>
      <c r="K63" s="22"/>
      <c r="L63" s="49"/>
      <c r="M63" s="50"/>
    </row>
    <row r="64" spans="1:13" ht="20.100000000000001" customHeight="1" x14ac:dyDescent="0.25">
      <c r="A64" s="62"/>
      <c r="B64" s="21"/>
      <c r="C64" s="22"/>
      <c r="D64" s="10"/>
      <c r="E64" s="22"/>
      <c r="F64" s="22"/>
      <c r="G64" s="22"/>
      <c r="H64" s="22"/>
      <c r="I64" s="18" t="str">
        <f t="shared" si="11"/>
        <v/>
      </c>
      <c r="J64" s="18" t="str">
        <f t="shared" si="12"/>
        <v/>
      </c>
      <c r="K64" s="22"/>
      <c r="L64" s="51"/>
      <c r="M64" s="52"/>
    </row>
    <row r="65" spans="1:13" ht="20.100000000000001" customHeight="1" x14ac:dyDescent="0.25">
      <c r="A65" s="62"/>
      <c r="B65" s="21"/>
      <c r="C65" s="22"/>
      <c r="D65" s="10"/>
      <c r="E65" s="22"/>
      <c r="F65" s="22"/>
      <c r="G65" s="22"/>
      <c r="H65" s="22"/>
      <c r="I65" s="18" t="str">
        <f t="shared" si="11"/>
        <v/>
      </c>
      <c r="J65" s="18" t="str">
        <f t="shared" si="12"/>
        <v/>
      </c>
      <c r="K65" s="22"/>
      <c r="L65" s="51"/>
      <c r="M65" s="52"/>
    </row>
    <row r="66" spans="1:13" ht="20.100000000000001" customHeight="1" x14ac:dyDescent="0.25">
      <c r="A66" s="62"/>
      <c r="B66" s="21" t="s">
        <v>5</v>
      </c>
      <c r="C66" s="22"/>
      <c r="D66" s="10"/>
      <c r="E66" s="22"/>
      <c r="F66" s="22"/>
      <c r="G66" s="22"/>
      <c r="H66" s="22"/>
      <c r="I66" s="18" t="str">
        <f t="shared" si="11"/>
        <v/>
      </c>
      <c r="J66" s="18" t="str">
        <f t="shared" si="12"/>
        <v/>
      </c>
      <c r="K66" s="22"/>
      <c r="L66" s="51"/>
      <c r="M66" s="52"/>
    </row>
    <row r="67" spans="1:13" ht="20.100000000000001" customHeight="1" x14ac:dyDescent="0.25">
      <c r="A67" s="62"/>
      <c r="B67" s="63" t="s">
        <v>27</v>
      </c>
      <c r="C67" s="63"/>
      <c r="D67" s="63"/>
      <c r="E67" s="63"/>
      <c r="F67" s="63"/>
      <c r="G67" s="63"/>
      <c r="H67" s="63"/>
      <c r="I67" s="63"/>
      <c r="J67" s="63"/>
      <c r="K67" s="63"/>
      <c r="L67" s="51"/>
      <c r="M67" s="52"/>
    </row>
    <row r="68" spans="1:13" ht="20.100000000000001" customHeight="1" x14ac:dyDescent="0.25">
      <c r="A68" s="62"/>
      <c r="B68" s="22" t="s">
        <v>6</v>
      </c>
      <c r="C68" s="22"/>
      <c r="D68" s="10"/>
      <c r="E68" s="22"/>
      <c r="F68" s="22"/>
      <c r="G68" s="22"/>
      <c r="H68" s="22"/>
      <c r="I68" s="18" t="str">
        <f t="shared" ref="I68:I76" si="13">IF(SUM(F68:H68)&gt;0,SUM(F68:H68),"")</f>
        <v/>
      </c>
      <c r="J68" s="18" t="str">
        <f t="shared" ref="J68:J76" si="14">IF((F68+G68/2+H68/2)&gt;0,F68+G68/2+H68/2,"")</f>
        <v/>
      </c>
      <c r="K68" s="22"/>
      <c r="L68" s="49"/>
      <c r="M68" s="50"/>
    </row>
    <row r="69" spans="1:13" ht="20.100000000000001" customHeight="1" x14ac:dyDescent="0.25">
      <c r="A69" s="62"/>
      <c r="B69" s="22"/>
      <c r="C69" s="22"/>
      <c r="D69" s="10"/>
      <c r="E69" s="22"/>
      <c r="F69" s="22"/>
      <c r="G69" s="22"/>
      <c r="H69" s="22"/>
      <c r="I69" s="18" t="str">
        <f t="shared" si="13"/>
        <v/>
      </c>
      <c r="J69" s="18" t="str">
        <f t="shared" si="14"/>
        <v/>
      </c>
      <c r="K69" s="22"/>
      <c r="L69" s="51"/>
      <c r="M69" s="52"/>
    </row>
    <row r="70" spans="1:13" ht="20.100000000000001" customHeight="1" x14ac:dyDescent="0.25">
      <c r="A70" s="62"/>
      <c r="B70" s="22"/>
      <c r="C70" s="22"/>
      <c r="D70" s="10"/>
      <c r="E70" s="22"/>
      <c r="F70" s="22"/>
      <c r="G70" s="22"/>
      <c r="H70" s="22"/>
      <c r="I70" s="18" t="str">
        <f t="shared" si="13"/>
        <v/>
      </c>
      <c r="J70" s="18" t="str">
        <f t="shared" si="14"/>
        <v/>
      </c>
      <c r="K70" s="22"/>
      <c r="L70" s="51"/>
      <c r="M70" s="52"/>
    </row>
    <row r="71" spans="1:13" ht="20.100000000000001" customHeight="1" x14ac:dyDescent="0.25">
      <c r="A71" s="62"/>
      <c r="B71" s="22"/>
      <c r="C71" s="22"/>
      <c r="D71" s="10"/>
      <c r="E71" s="22"/>
      <c r="F71" s="22"/>
      <c r="G71" s="22"/>
      <c r="H71" s="22"/>
      <c r="I71" s="18" t="str">
        <f t="shared" si="13"/>
        <v/>
      </c>
      <c r="J71" s="18" t="str">
        <f t="shared" si="14"/>
        <v/>
      </c>
      <c r="K71" s="22"/>
      <c r="L71" s="51"/>
      <c r="M71" s="52"/>
    </row>
    <row r="72" spans="1:13" ht="20.100000000000001" customHeight="1" x14ac:dyDescent="0.25">
      <c r="A72" s="62"/>
      <c r="B72" s="21" t="s">
        <v>6</v>
      </c>
      <c r="C72" s="22"/>
      <c r="D72" s="10"/>
      <c r="E72" s="22"/>
      <c r="F72" s="22"/>
      <c r="G72" s="22"/>
      <c r="H72" s="22"/>
      <c r="I72" s="18" t="str">
        <f t="shared" si="13"/>
        <v/>
      </c>
      <c r="J72" s="18" t="str">
        <f t="shared" si="14"/>
        <v/>
      </c>
      <c r="K72" s="22"/>
      <c r="L72" s="51"/>
      <c r="M72" s="52"/>
    </row>
    <row r="73" spans="1:13" ht="20.100000000000001" customHeight="1" x14ac:dyDescent="0.25">
      <c r="A73" s="62"/>
      <c r="B73" s="21"/>
      <c r="C73" s="22"/>
      <c r="D73" s="10"/>
      <c r="E73" s="22"/>
      <c r="F73" s="22"/>
      <c r="G73" s="22"/>
      <c r="H73" s="22"/>
      <c r="I73" s="18" t="str">
        <f t="shared" si="13"/>
        <v/>
      </c>
      <c r="J73" s="18" t="str">
        <f t="shared" si="14"/>
        <v/>
      </c>
      <c r="K73" s="22"/>
      <c r="L73" s="49"/>
      <c r="M73" s="50"/>
    </row>
    <row r="74" spans="1:13" ht="20.100000000000001" customHeight="1" x14ac:dyDescent="0.25">
      <c r="A74" s="62"/>
      <c r="B74" s="21" t="s">
        <v>6</v>
      </c>
      <c r="C74" s="11"/>
      <c r="D74" s="10"/>
      <c r="E74" s="22"/>
      <c r="F74" s="22"/>
      <c r="G74" s="22"/>
      <c r="H74" s="22"/>
      <c r="I74" s="18" t="str">
        <f t="shared" si="13"/>
        <v/>
      </c>
      <c r="J74" s="18" t="str">
        <f t="shared" si="14"/>
        <v/>
      </c>
      <c r="K74" s="22"/>
      <c r="L74" s="51"/>
      <c r="M74" s="52"/>
    </row>
    <row r="75" spans="1:13" ht="20.100000000000001" customHeight="1" x14ac:dyDescent="0.25">
      <c r="A75" s="62"/>
      <c r="B75" s="21"/>
      <c r="C75" s="11"/>
      <c r="D75" s="10"/>
      <c r="E75" s="22"/>
      <c r="F75" s="22"/>
      <c r="G75" s="22"/>
      <c r="H75" s="22"/>
      <c r="I75" s="18" t="str">
        <f t="shared" si="13"/>
        <v/>
      </c>
      <c r="J75" s="18" t="str">
        <f t="shared" si="14"/>
        <v/>
      </c>
      <c r="K75" s="22"/>
      <c r="L75" s="51"/>
      <c r="M75" s="52"/>
    </row>
    <row r="76" spans="1:13" ht="20.100000000000001" customHeight="1" x14ac:dyDescent="0.25">
      <c r="A76" s="62"/>
      <c r="B76" s="21" t="s">
        <v>6</v>
      </c>
      <c r="C76" s="22"/>
      <c r="D76" s="10"/>
      <c r="E76" s="22"/>
      <c r="F76" s="22"/>
      <c r="G76" s="22"/>
      <c r="H76" s="22"/>
      <c r="I76" s="18" t="str">
        <f t="shared" si="13"/>
        <v/>
      </c>
      <c r="J76" s="18" t="str">
        <f t="shared" si="14"/>
        <v/>
      </c>
      <c r="K76" s="22"/>
      <c r="L76" s="51"/>
      <c r="M76" s="52"/>
    </row>
    <row r="77" spans="1:13" ht="20.100000000000001" customHeight="1" x14ac:dyDescent="0.25">
      <c r="A77" s="62"/>
      <c r="B77" s="64" t="s">
        <v>23</v>
      </c>
      <c r="C77" s="65"/>
      <c r="D77" s="65"/>
      <c r="E77" s="66"/>
      <c r="F77" s="19" t="str">
        <f>IF(SUM(F59:F66)&gt;0,SUM(F59:F66),"")</f>
        <v/>
      </c>
      <c r="G77" s="19" t="str">
        <f t="shared" ref="G77:K77" si="15">IF(SUM(G59:G66)&gt;0,SUM(G59:G66),"")</f>
        <v/>
      </c>
      <c r="H77" s="19" t="str">
        <f t="shared" si="15"/>
        <v/>
      </c>
      <c r="I77" s="19" t="str">
        <f t="shared" si="15"/>
        <v/>
      </c>
      <c r="J77" s="19" t="str">
        <f t="shared" si="15"/>
        <v/>
      </c>
      <c r="K77" s="19" t="str">
        <f t="shared" si="15"/>
        <v/>
      </c>
      <c r="L77" s="51"/>
      <c r="M77" s="52"/>
    </row>
    <row r="78" spans="1:13" ht="27.75" customHeight="1" x14ac:dyDescent="0.25">
      <c r="A78" s="12" t="s">
        <v>6</v>
      </c>
      <c r="B78" s="13"/>
      <c r="C78" s="12"/>
      <c r="D78" s="14"/>
      <c r="E78" s="12"/>
      <c r="F78" s="12"/>
      <c r="G78" s="12"/>
      <c r="H78" s="12"/>
      <c r="I78" s="12"/>
      <c r="J78" s="12"/>
      <c r="K78" s="12"/>
    </row>
    <row r="79" spans="1:13" ht="22.5" customHeight="1" x14ac:dyDescent="0.25">
      <c r="A79" s="67" t="s">
        <v>13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1:13" ht="21.75" customHeight="1" x14ac:dyDescent="0.25">
      <c r="A80" s="23" t="s">
        <v>9</v>
      </c>
      <c r="B80" s="23" t="s">
        <v>18</v>
      </c>
      <c r="C80" s="23" t="s">
        <v>19</v>
      </c>
      <c r="D80" s="9" t="s">
        <v>20</v>
      </c>
      <c r="E80" s="23" t="s">
        <v>0</v>
      </c>
      <c r="F80" s="23" t="s">
        <v>1</v>
      </c>
      <c r="G80" s="23" t="s">
        <v>2</v>
      </c>
      <c r="H80" s="23" t="s">
        <v>3</v>
      </c>
      <c r="I80" s="23" t="s">
        <v>21</v>
      </c>
      <c r="J80" s="23" t="s">
        <v>22</v>
      </c>
      <c r="K80" s="23" t="s">
        <v>4</v>
      </c>
      <c r="L80" s="49" t="s">
        <v>38</v>
      </c>
      <c r="M80" s="50"/>
    </row>
    <row r="81" spans="1:13" ht="20.100000000000001" customHeight="1" x14ac:dyDescent="0.25">
      <c r="A81" s="62">
        <v>5</v>
      </c>
      <c r="B81" s="21" t="s">
        <v>5</v>
      </c>
      <c r="C81" s="22"/>
      <c r="D81" s="10"/>
      <c r="E81" s="22"/>
      <c r="F81" s="22"/>
      <c r="G81" s="22"/>
      <c r="H81" s="22"/>
      <c r="I81" s="18" t="str">
        <f>IF(SUM(F81:H81)&gt;0,SUM(F81:H81),"")</f>
        <v/>
      </c>
      <c r="J81" s="18" t="str">
        <f>IF((F81+G81/2+H81/2)&gt;0,F81+G81/2+H81/2,"")</f>
        <v/>
      </c>
      <c r="K81" s="22"/>
      <c r="L81" s="51"/>
      <c r="M81" s="52"/>
    </row>
    <row r="82" spans="1:13" ht="20.100000000000001" customHeight="1" x14ac:dyDescent="0.25">
      <c r="A82" s="62"/>
      <c r="B82" s="21" t="s">
        <v>5</v>
      </c>
      <c r="C82" s="22"/>
      <c r="D82" s="10"/>
      <c r="E82" s="22"/>
      <c r="F82" s="22"/>
      <c r="G82" s="22"/>
      <c r="H82" s="22"/>
      <c r="I82" s="18" t="str">
        <f t="shared" ref="I82:I87" si="16">IF(SUM(F82:H82)&gt;0,SUM(F82:H82),"")</f>
        <v/>
      </c>
      <c r="J82" s="18" t="str">
        <f t="shared" ref="J82:J87" si="17">IF((F82+G82/2+H82/2)&gt;0,F82+G82/2+H82/2,"")</f>
        <v/>
      </c>
      <c r="K82" s="22"/>
      <c r="L82" s="51"/>
      <c r="M82" s="52"/>
    </row>
    <row r="83" spans="1:13" ht="20.100000000000001" customHeight="1" x14ac:dyDescent="0.25">
      <c r="A83" s="62"/>
      <c r="B83" s="21" t="s">
        <v>6</v>
      </c>
      <c r="C83" s="22"/>
      <c r="D83" s="10"/>
      <c r="E83" s="22"/>
      <c r="F83" s="22"/>
      <c r="G83" s="22"/>
      <c r="H83" s="22"/>
      <c r="I83" s="18" t="str">
        <f t="shared" si="16"/>
        <v/>
      </c>
      <c r="J83" s="18" t="str">
        <f t="shared" si="17"/>
        <v/>
      </c>
      <c r="K83" s="22"/>
      <c r="L83" s="49"/>
      <c r="M83" s="50"/>
    </row>
    <row r="84" spans="1:13" ht="20.100000000000001" customHeight="1" x14ac:dyDescent="0.25">
      <c r="A84" s="62"/>
      <c r="B84" s="21" t="s">
        <v>5</v>
      </c>
      <c r="C84" s="22"/>
      <c r="D84" s="10"/>
      <c r="E84" s="22"/>
      <c r="F84" s="22"/>
      <c r="G84" s="22"/>
      <c r="H84" s="22"/>
      <c r="I84" s="18" t="str">
        <f t="shared" si="16"/>
        <v/>
      </c>
      <c r="J84" s="18" t="str">
        <f t="shared" si="17"/>
        <v/>
      </c>
      <c r="K84" s="22"/>
      <c r="L84" s="51"/>
      <c r="M84" s="52"/>
    </row>
    <row r="85" spans="1:13" ht="20.100000000000001" customHeight="1" x14ac:dyDescent="0.25">
      <c r="A85" s="62"/>
      <c r="B85" s="21" t="s">
        <v>6</v>
      </c>
      <c r="C85" s="22"/>
      <c r="D85" s="10"/>
      <c r="E85" s="22"/>
      <c r="F85" s="22"/>
      <c r="G85" s="22"/>
      <c r="H85" s="22"/>
      <c r="I85" s="18" t="str">
        <f t="shared" si="16"/>
        <v/>
      </c>
      <c r="J85" s="18" t="str">
        <f t="shared" si="17"/>
        <v/>
      </c>
      <c r="K85" s="22"/>
      <c r="L85" s="51"/>
      <c r="M85" s="52"/>
    </row>
    <row r="86" spans="1:13" ht="20.100000000000001" customHeight="1" x14ac:dyDescent="0.25">
      <c r="A86" s="62"/>
      <c r="B86" s="21" t="s">
        <v>5</v>
      </c>
      <c r="C86" s="22"/>
      <c r="D86" s="10"/>
      <c r="E86" s="22"/>
      <c r="F86" s="22"/>
      <c r="G86" s="22"/>
      <c r="H86" s="22"/>
      <c r="I86" s="18" t="str">
        <f t="shared" si="16"/>
        <v/>
      </c>
      <c r="J86" s="18" t="str">
        <f t="shared" si="17"/>
        <v/>
      </c>
      <c r="K86" s="22"/>
      <c r="L86" s="49"/>
      <c r="M86" s="50"/>
    </row>
    <row r="87" spans="1:13" ht="20.100000000000001" customHeight="1" x14ac:dyDescent="0.25">
      <c r="A87" s="62"/>
      <c r="B87" s="21" t="s">
        <v>5</v>
      </c>
      <c r="C87" s="22"/>
      <c r="D87" s="10"/>
      <c r="E87" s="22"/>
      <c r="F87" s="22"/>
      <c r="G87" s="22"/>
      <c r="H87" s="22"/>
      <c r="I87" s="18" t="str">
        <f t="shared" si="16"/>
        <v/>
      </c>
      <c r="J87" s="18" t="str">
        <f t="shared" si="17"/>
        <v/>
      </c>
      <c r="K87" s="22"/>
      <c r="L87" s="51"/>
      <c r="M87" s="52"/>
    </row>
    <row r="88" spans="1:13" ht="20.100000000000001" customHeight="1" x14ac:dyDescent="0.25">
      <c r="A88" s="62"/>
      <c r="B88" s="63" t="s">
        <v>27</v>
      </c>
      <c r="C88" s="63"/>
      <c r="D88" s="63"/>
      <c r="E88" s="63"/>
      <c r="F88" s="63"/>
      <c r="G88" s="63"/>
      <c r="H88" s="63"/>
      <c r="I88" s="63"/>
      <c r="J88" s="63"/>
      <c r="K88" s="63"/>
      <c r="L88" s="51"/>
      <c r="M88" s="52"/>
    </row>
    <row r="89" spans="1:13" ht="20.100000000000001" customHeight="1" x14ac:dyDescent="0.25">
      <c r="A89" s="62"/>
      <c r="B89" s="23"/>
      <c r="C89" s="23"/>
      <c r="D89" s="23"/>
      <c r="E89" s="23"/>
      <c r="F89" s="23"/>
      <c r="G89" s="23"/>
      <c r="H89" s="23"/>
      <c r="I89" s="18" t="str">
        <f>IF(SUM(F89:H89)&gt;0,SUM(F89:H89),"")</f>
        <v/>
      </c>
      <c r="J89" s="18" t="str">
        <f>IF((F89+G89/2+H89/2)&gt;0,F89+G89/2+H89/2,"")</f>
        <v/>
      </c>
      <c r="K89" s="23"/>
      <c r="L89" s="49"/>
      <c r="M89" s="50"/>
    </row>
    <row r="90" spans="1:13" ht="20.100000000000001" customHeight="1" x14ac:dyDescent="0.25">
      <c r="A90" s="62"/>
      <c r="B90" s="23"/>
      <c r="C90" s="23"/>
      <c r="D90" s="23"/>
      <c r="E90" s="23"/>
      <c r="F90" s="23"/>
      <c r="G90" s="23"/>
      <c r="H90" s="23"/>
      <c r="I90" s="18" t="str">
        <f t="shared" ref="I90:I97" si="18">IF(SUM(F90:H90)&gt;0,SUM(F90:H90),"")</f>
        <v/>
      </c>
      <c r="J90" s="18" t="str">
        <f t="shared" ref="J90:J97" si="19">IF((F90+G90/2+H90/2)&gt;0,F90+G90/2+H90/2,"")</f>
        <v/>
      </c>
      <c r="K90" s="23"/>
      <c r="L90" s="51"/>
      <c r="M90" s="52"/>
    </row>
    <row r="91" spans="1:13" ht="20.100000000000001" customHeight="1" x14ac:dyDescent="0.25">
      <c r="A91" s="62"/>
      <c r="B91" s="23"/>
      <c r="C91" s="23"/>
      <c r="D91" s="23"/>
      <c r="E91" s="23"/>
      <c r="F91" s="23"/>
      <c r="G91" s="23"/>
      <c r="H91" s="23"/>
      <c r="I91" s="18" t="str">
        <f t="shared" si="18"/>
        <v/>
      </c>
      <c r="J91" s="18" t="str">
        <f t="shared" si="19"/>
        <v/>
      </c>
      <c r="K91" s="23"/>
      <c r="L91" s="51"/>
      <c r="M91" s="52"/>
    </row>
    <row r="92" spans="1:13" ht="20.100000000000001" customHeight="1" x14ac:dyDescent="0.25">
      <c r="A92" s="62"/>
      <c r="B92" s="21" t="s">
        <v>6</v>
      </c>
      <c r="C92" s="22"/>
      <c r="D92" s="10"/>
      <c r="E92" s="22"/>
      <c r="F92" s="22"/>
      <c r="G92" s="22"/>
      <c r="H92" s="22"/>
      <c r="I92" s="18" t="str">
        <f t="shared" si="18"/>
        <v/>
      </c>
      <c r="J92" s="18" t="str">
        <f t="shared" si="19"/>
        <v/>
      </c>
      <c r="K92" s="22"/>
      <c r="L92" s="49"/>
      <c r="M92" s="50"/>
    </row>
    <row r="93" spans="1:13" ht="20.100000000000001" customHeight="1" x14ac:dyDescent="0.25">
      <c r="A93" s="62"/>
      <c r="B93" s="21" t="s">
        <v>6</v>
      </c>
      <c r="C93" s="22"/>
      <c r="D93" s="10"/>
      <c r="E93" s="22"/>
      <c r="F93" s="22"/>
      <c r="G93" s="22"/>
      <c r="H93" s="22"/>
      <c r="I93" s="18" t="str">
        <f t="shared" si="18"/>
        <v/>
      </c>
      <c r="J93" s="18" t="str">
        <f t="shared" si="19"/>
        <v/>
      </c>
      <c r="K93" s="22"/>
      <c r="L93" s="51"/>
      <c r="M93" s="52"/>
    </row>
    <row r="94" spans="1:13" ht="20.100000000000001" customHeight="1" x14ac:dyDescent="0.25">
      <c r="A94" s="62"/>
      <c r="B94" s="21" t="s">
        <v>6</v>
      </c>
      <c r="C94" s="22"/>
      <c r="D94" s="10"/>
      <c r="E94" s="22"/>
      <c r="F94" s="22"/>
      <c r="G94" s="22"/>
      <c r="H94" s="22"/>
      <c r="I94" s="18" t="str">
        <f t="shared" si="18"/>
        <v/>
      </c>
      <c r="J94" s="18" t="str">
        <f t="shared" si="19"/>
        <v/>
      </c>
      <c r="K94" s="22"/>
      <c r="L94" s="51"/>
      <c r="M94" s="52"/>
    </row>
    <row r="95" spans="1:13" ht="20.100000000000001" customHeight="1" x14ac:dyDescent="0.25">
      <c r="A95" s="62"/>
      <c r="B95" s="21" t="s">
        <v>6</v>
      </c>
      <c r="C95" s="22"/>
      <c r="D95" s="10"/>
      <c r="E95" s="22"/>
      <c r="F95" s="22"/>
      <c r="G95" s="22"/>
      <c r="H95" s="22"/>
      <c r="I95" s="18" t="str">
        <f t="shared" si="18"/>
        <v/>
      </c>
      <c r="J95" s="18" t="str">
        <f t="shared" si="19"/>
        <v/>
      </c>
      <c r="K95" s="22"/>
      <c r="L95" s="49"/>
      <c r="M95" s="50"/>
    </row>
    <row r="96" spans="1:13" ht="20.100000000000001" customHeight="1" x14ac:dyDescent="0.25">
      <c r="A96" s="62"/>
      <c r="B96" s="21"/>
      <c r="C96" s="22"/>
      <c r="D96" s="10"/>
      <c r="E96" s="22"/>
      <c r="F96" s="22"/>
      <c r="G96" s="22"/>
      <c r="H96" s="22"/>
      <c r="I96" s="18" t="str">
        <f t="shared" si="18"/>
        <v/>
      </c>
      <c r="J96" s="18" t="str">
        <f t="shared" si="19"/>
        <v/>
      </c>
      <c r="K96" s="22"/>
      <c r="L96" s="51"/>
      <c r="M96" s="52"/>
    </row>
    <row r="97" spans="1:13" ht="20.100000000000001" customHeight="1" x14ac:dyDescent="0.25">
      <c r="A97" s="62"/>
      <c r="B97" s="21" t="s">
        <v>6</v>
      </c>
      <c r="C97" s="22"/>
      <c r="D97" s="10"/>
      <c r="E97" s="22"/>
      <c r="F97" s="22"/>
      <c r="G97" s="22"/>
      <c r="H97" s="22"/>
      <c r="I97" s="18" t="str">
        <f t="shared" si="18"/>
        <v/>
      </c>
      <c r="J97" s="18" t="str">
        <f t="shared" si="19"/>
        <v/>
      </c>
      <c r="K97" s="22"/>
      <c r="L97" s="51"/>
      <c r="M97" s="52"/>
    </row>
    <row r="98" spans="1:13" ht="20.100000000000001" customHeight="1" x14ac:dyDescent="0.25">
      <c r="A98" s="62"/>
      <c r="B98" s="64" t="s">
        <v>7</v>
      </c>
      <c r="C98" s="65"/>
      <c r="D98" s="65"/>
      <c r="E98" s="66"/>
      <c r="F98" s="19" t="str">
        <f>IF(SUM(F81:F87)&gt;0,SUM(F81:F87),"")</f>
        <v/>
      </c>
      <c r="G98" s="19" t="str">
        <f t="shared" ref="G98:K98" si="20">IF(SUM(G81:G87)&gt;0,SUM(G81:G87),"")</f>
        <v/>
      </c>
      <c r="H98" s="19" t="str">
        <f t="shared" si="20"/>
        <v/>
      </c>
      <c r="I98" s="19" t="str">
        <f t="shared" si="20"/>
        <v/>
      </c>
      <c r="J98" s="19" t="str">
        <f t="shared" si="20"/>
        <v/>
      </c>
      <c r="K98" s="19" t="str">
        <f t="shared" si="20"/>
        <v/>
      </c>
      <c r="L98" s="49"/>
      <c r="M98" s="50"/>
    </row>
    <row r="99" spans="1:13" ht="20.100000000000001" customHeight="1" x14ac:dyDescent="0.25">
      <c r="A99" s="12"/>
      <c r="B99" s="13"/>
      <c r="C99" s="12"/>
      <c r="D99" s="14"/>
      <c r="E99" s="12"/>
      <c r="F99" s="12"/>
      <c r="G99" s="12"/>
      <c r="H99" s="12"/>
      <c r="I99" s="12"/>
      <c r="J99" s="12"/>
      <c r="K99" s="12"/>
    </row>
    <row r="100" spans="1:13" ht="21" customHeight="1" x14ac:dyDescent="0.25">
      <c r="A100" s="67" t="s">
        <v>12</v>
      </c>
      <c r="B100" s="67"/>
      <c r="C100" s="67"/>
      <c r="D100" s="67"/>
      <c r="E100" s="12"/>
      <c r="F100" s="12"/>
      <c r="G100" s="12"/>
      <c r="H100" s="12"/>
      <c r="I100" s="12"/>
      <c r="J100" s="12"/>
      <c r="K100" s="12"/>
    </row>
    <row r="101" spans="1:13" ht="24.75" customHeight="1" x14ac:dyDescent="0.25">
      <c r="A101" s="23" t="s">
        <v>9</v>
      </c>
      <c r="B101" s="23" t="s">
        <v>18</v>
      </c>
      <c r="C101" s="23" t="s">
        <v>19</v>
      </c>
      <c r="D101" s="9" t="s">
        <v>20</v>
      </c>
      <c r="E101" s="23" t="s">
        <v>0</v>
      </c>
      <c r="F101" s="23" t="s">
        <v>1</v>
      </c>
      <c r="G101" s="23" t="s">
        <v>2</v>
      </c>
      <c r="H101" s="23" t="s">
        <v>3</v>
      </c>
      <c r="I101" s="23" t="s">
        <v>21</v>
      </c>
      <c r="J101" s="23" t="s">
        <v>22</v>
      </c>
      <c r="K101" s="23" t="s">
        <v>4</v>
      </c>
      <c r="L101" s="49" t="s">
        <v>38</v>
      </c>
      <c r="M101" s="50"/>
    </row>
    <row r="102" spans="1:13" ht="20.100000000000001" customHeight="1" x14ac:dyDescent="0.25">
      <c r="A102" s="62">
        <v>6</v>
      </c>
      <c r="B102" s="21" t="s">
        <v>5</v>
      </c>
      <c r="C102" s="22"/>
      <c r="D102" s="10"/>
      <c r="E102" s="22"/>
      <c r="F102" s="22"/>
      <c r="G102" s="22"/>
      <c r="H102" s="22"/>
      <c r="I102" s="18" t="str">
        <f>IF(SUM(F102:H102)&gt;0,SUM(F102:H102),"")</f>
        <v/>
      </c>
      <c r="J102" s="18" t="str">
        <f>IF((F102+G102/2+H102/2)&gt;0,F102+G102/2+H102/2,"")</f>
        <v/>
      </c>
      <c r="K102" s="22"/>
      <c r="L102" s="51"/>
      <c r="M102" s="52"/>
    </row>
    <row r="103" spans="1:13" ht="20.100000000000001" customHeight="1" x14ac:dyDescent="0.25">
      <c r="A103" s="62"/>
      <c r="B103" s="21" t="s">
        <v>5</v>
      </c>
      <c r="C103" s="22"/>
      <c r="D103" s="10"/>
      <c r="E103" s="22"/>
      <c r="F103" s="22"/>
      <c r="G103" s="22"/>
      <c r="H103" s="22"/>
      <c r="I103" s="18" t="str">
        <f t="shared" ref="I103:I109" si="21">IF(SUM(F103:H103)&gt;0,SUM(F103:H103),"")</f>
        <v/>
      </c>
      <c r="J103" s="18" t="str">
        <f t="shared" ref="J103:J109" si="22">IF((F103+G103/2+H103/2)&gt;0,F103+G103/2+H103/2,"")</f>
        <v/>
      </c>
      <c r="K103" s="22"/>
      <c r="L103" s="51"/>
      <c r="M103" s="52"/>
    </row>
    <row r="104" spans="1:13" ht="20.100000000000001" customHeight="1" x14ac:dyDescent="0.25">
      <c r="A104" s="62"/>
      <c r="B104" s="21" t="s">
        <v>5</v>
      </c>
      <c r="C104" s="22"/>
      <c r="D104" s="10"/>
      <c r="E104" s="22"/>
      <c r="F104" s="22"/>
      <c r="G104" s="22"/>
      <c r="H104" s="22"/>
      <c r="I104" s="18" t="str">
        <f t="shared" si="21"/>
        <v/>
      </c>
      <c r="J104" s="18" t="str">
        <f t="shared" si="22"/>
        <v/>
      </c>
      <c r="K104" s="22"/>
      <c r="L104" s="49"/>
      <c r="M104" s="50"/>
    </row>
    <row r="105" spans="1:13" ht="20.100000000000001" customHeight="1" x14ac:dyDescent="0.25">
      <c r="A105" s="62"/>
      <c r="B105" s="21" t="s">
        <v>5</v>
      </c>
      <c r="C105" s="22"/>
      <c r="D105" s="10"/>
      <c r="E105" s="22"/>
      <c r="F105" s="22"/>
      <c r="G105" s="22"/>
      <c r="H105" s="22"/>
      <c r="I105" s="18" t="str">
        <f t="shared" si="21"/>
        <v/>
      </c>
      <c r="J105" s="18" t="str">
        <f t="shared" si="22"/>
        <v/>
      </c>
      <c r="K105" s="22"/>
      <c r="L105" s="51"/>
      <c r="M105" s="52"/>
    </row>
    <row r="106" spans="1:13" ht="20.100000000000001" customHeight="1" x14ac:dyDescent="0.25">
      <c r="A106" s="62"/>
      <c r="B106" s="21"/>
      <c r="C106" s="22"/>
      <c r="D106" s="10"/>
      <c r="E106" s="22"/>
      <c r="F106" s="22"/>
      <c r="G106" s="22"/>
      <c r="H106" s="22"/>
      <c r="I106" s="18" t="str">
        <f t="shared" si="21"/>
        <v/>
      </c>
      <c r="J106" s="18" t="str">
        <f t="shared" si="22"/>
        <v/>
      </c>
      <c r="K106" s="22"/>
      <c r="L106" s="51"/>
      <c r="M106" s="52"/>
    </row>
    <row r="107" spans="1:13" ht="20.100000000000001" customHeight="1" x14ac:dyDescent="0.25">
      <c r="A107" s="62"/>
      <c r="B107" s="21" t="s">
        <v>6</v>
      </c>
      <c r="C107" s="22"/>
      <c r="D107" s="10"/>
      <c r="E107" s="22"/>
      <c r="F107" s="22"/>
      <c r="G107" s="22"/>
      <c r="H107" s="22"/>
      <c r="I107" s="18" t="str">
        <f t="shared" si="21"/>
        <v/>
      </c>
      <c r="J107" s="18" t="str">
        <f t="shared" si="22"/>
        <v/>
      </c>
      <c r="K107" s="22"/>
      <c r="L107" s="49"/>
      <c r="M107" s="50"/>
    </row>
    <row r="108" spans="1:13" ht="20.100000000000001" customHeight="1" x14ac:dyDescent="0.25">
      <c r="A108" s="62"/>
      <c r="B108" s="21"/>
      <c r="C108" s="22"/>
      <c r="D108" s="10"/>
      <c r="E108" s="22"/>
      <c r="F108" s="22"/>
      <c r="G108" s="22"/>
      <c r="H108" s="22"/>
      <c r="I108" s="18" t="str">
        <f t="shared" si="21"/>
        <v/>
      </c>
      <c r="J108" s="18" t="str">
        <f t="shared" si="22"/>
        <v/>
      </c>
      <c r="K108" s="22"/>
      <c r="L108" s="51"/>
      <c r="M108" s="52"/>
    </row>
    <row r="109" spans="1:13" ht="20.100000000000001" customHeight="1" x14ac:dyDescent="0.25">
      <c r="A109" s="62"/>
      <c r="B109" s="21" t="s">
        <v>6</v>
      </c>
      <c r="C109" s="22"/>
      <c r="D109" s="10"/>
      <c r="E109" s="22"/>
      <c r="F109" s="22"/>
      <c r="G109" s="22"/>
      <c r="H109" s="22"/>
      <c r="I109" s="18" t="str">
        <f t="shared" si="21"/>
        <v/>
      </c>
      <c r="J109" s="18" t="str">
        <f t="shared" si="22"/>
        <v/>
      </c>
      <c r="K109" s="22"/>
      <c r="L109" s="51"/>
      <c r="M109" s="52"/>
    </row>
    <row r="110" spans="1:13" ht="20.100000000000001" customHeight="1" x14ac:dyDescent="0.25">
      <c r="A110" s="62"/>
      <c r="B110" s="63" t="s">
        <v>28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49"/>
      <c r="M110" s="50"/>
    </row>
    <row r="111" spans="1:13" ht="20.100000000000001" customHeight="1" x14ac:dyDescent="0.25">
      <c r="A111" s="62"/>
      <c r="B111" s="23"/>
      <c r="C111" s="23"/>
      <c r="D111" s="23"/>
      <c r="E111" s="23"/>
      <c r="F111" s="23"/>
      <c r="G111" s="23"/>
      <c r="H111" s="23"/>
      <c r="I111" s="18" t="str">
        <f>IF(SUM(F111:H111)&gt;0,SUM(F111:H111),"")</f>
        <v/>
      </c>
      <c r="J111" s="18" t="str">
        <f>IF((F111+G111/2+H111/2)&gt;0,F111+G111/2+H111/2,"")</f>
        <v/>
      </c>
      <c r="K111" s="23"/>
      <c r="L111" s="51"/>
      <c r="M111" s="52"/>
    </row>
    <row r="112" spans="1:13" ht="20.100000000000001" customHeight="1" x14ac:dyDescent="0.25">
      <c r="A112" s="62"/>
      <c r="B112" s="23"/>
      <c r="C112" s="23"/>
      <c r="D112" s="23"/>
      <c r="E112" s="23"/>
      <c r="F112" s="23"/>
      <c r="G112" s="23"/>
      <c r="H112" s="23"/>
      <c r="I112" s="18" t="str">
        <f t="shared" ref="I112:I119" si="23">IF(SUM(F112:H112)&gt;0,SUM(F112:H112),"")</f>
        <v/>
      </c>
      <c r="J112" s="18" t="str">
        <f t="shared" ref="J112:J119" si="24">IF((F112+G112/2+H112/2)&gt;0,F112+G112/2+H112/2,"")</f>
        <v/>
      </c>
      <c r="K112" s="23"/>
      <c r="L112" s="51"/>
      <c r="M112" s="52"/>
    </row>
    <row r="113" spans="1:13" ht="20.100000000000001" customHeight="1" x14ac:dyDescent="0.25">
      <c r="A113" s="62"/>
      <c r="B113" s="23"/>
      <c r="C113" s="23"/>
      <c r="D113" s="23"/>
      <c r="E113" s="23"/>
      <c r="F113" s="23"/>
      <c r="G113" s="23"/>
      <c r="H113" s="23"/>
      <c r="I113" s="18" t="str">
        <f t="shared" si="23"/>
        <v/>
      </c>
      <c r="J113" s="18" t="str">
        <f t="shared" si="24"/>
        <v/>
      </c>
      <c r="K113" s="23"/>
      <c r="L113" s="49"/>
      <c r="M113" s="50"/>
    </row>
    <row r="114" spans="1:13" ht="20.100000000000001" customHeight="1" x14ac:dyDescent="0.25">
      <c r="A114" s="62"/>
      <c r="B114" s="21" t="s">
        <v>6</v>
      </c>
      <c r="C114" s="22"/>
      <c r="D114" s="10"/>
      <c r="E114" s="22"/>
      <c r="F114" s="22"/>
      <c r="G114" s="22"/>
      <c r="H114" s="22"/>
      <c r="I114" s="18" t="str">
        <f t="shared" si="23"/>
        <v/>
      </c>
      <c r="J114" s="18" t="str">
        <f t="shared" si="24"/>
        <v/>
      </c>
      <c r="K114" s="22"/>
      <c r="L114" s="51"/>
      <c r="M114" s="52"/>
    </row>
    <row r="115" spans="1:13" ht="20.100000000000001" customHeight="1" x14ac:dyDescent="0.25">
      <c r="A115" s="62"/>
      <c r="B115" s="21" t="s">
        <v>6</v>
      </c>
      <c r="C115" s="22"/>
      <c r="D115" s="17"/>
      <c r="E115" s="22"/>
      <c r="F115" s="22"/>
      <c r="G115" s="22"/>
      <c r="H115" s="22"/>
      <c r="I115" s="18" t="str">
        <f t="shared" si="23"/>
        <v/>
      </c>
      <c r="J115" s="18" t="str">
        <f t="shared" si="24"/>
        <v/>
      </c>
      <c r="K115" s="22"/>
      <c r="L115" s="51"/>
      <c r="M115" s="52"/>
    </row>
    <row r="116" spans="1:13" ht="20.100000000000001" customHeight="1" x14ac:dyDescent="0.25">
      <c r="A116" s="62"/>
      <c r="B116" s="21" t="s">
        <v>6</v>
      </c>
      <c r="C116" s="22"/>
      <c r="D116" s="10"/>
      <c r="E116" s="22"/>
      <c r="F116" s="22"/>
      <c r="G116" s="22"/>
      <c r="H116" s="22"/>
      <c r="I116" s="18" t="str">
        <f t="shared" si="23"/>
        <v/>
      </c>
      <c r="J116" s="18" t="str">
        <f t="shared" si="24"/>
        <v/>
      </c>
      <c r="K116" s="22"/>
      <c r="L116" s="49"/>
      <c r="M116" s="50"/>
    </row>
    <row r="117" spans="1:13" ht="20.100000000000001" customHeight="1" x14ac:dyDescent="0.25">
      <c r="A117" s="62"/>
      <c r="B117" s="21" t="s">
        <v>6</v>
      </c>
      <c r="C117" s="22"/>
      <c r="D117" s="10"/>
      <c r="E117" s="22"/>
      <c r="F117" s="22"/>
      <c r="G117" s="22"/>
      <c r="H117" s="22"/>
      <c r="I117" s="18" t="str">
        <f t="shared" si="23"/>
        <v/>
      </c>
      <c r="J117" s="18" t="str">
        <f t="shared" si="24"/>
        <v/>
      </c>
      <c r="K117" s="22"/>
      <c r="L117" s="51"/>
      <c r="M117" s="52"/>
    </row>
    <row r="118" spans="1:13" ht="20.100000000000001" customHeight="1" x14ac:dyDescent="0.25">
      <c r="A118" s="62"/>
      <c r="B118" s="21" t="s">
        <v>6</v>
      </c>
      <c r="C118" s="22"/>
      <c r="D118" s="10"/>
      <c r="E118" s="22"/>
      <c r="F118" s="22"/>
      <c r="G118" s="22"/>
      <c r="H118" s="22"/>
      <c r="I118" s="18" t="str">
        <f t="shared" si="23"/>
        <v/>
      </c>
      <c r="J118" s="18" t="str">
        <f t="shared" si="24"/>
        <v/>
      </c>
      <c r="K118" s="22"/>
      <c r="L118" s="51"/>
      <c r="M118" s="52"/>
    </row>
    <row r="119" spans="1:13" ht="20.100000000000001" customHeight="1" x14ac:dyDescent="0.25">
      <c r="A119" s="62"/>
      <c r="B119" s="21"/>
      <c r="C119" s="22"/>
      <c r="D119" s="10"/>
      <c r="E119" s="22"/>
      <c r="F119" s="22"/>
      <c r="G119" s="22"/>
      <c r="H119" s="22"/>
      <c r="I119" s="18" t="str">
        <f t="shared" si="23"/>
        <v/>
      </c>
      <c r="J119" s="18" t="str">
        <f t="shared" si="24"/>
        <v/>
      </c>
      <c r="K119" s="22"/>
      <c r="L119" s="49"/>
      <c r="M119" s="50"/>
    </row>
    <row r="120" spans="1:13" ht="20.100000000000001" customHeight="1" x14ac:dyDescent="0.25">
      <c r="A120" s="62"/>
      <c r="B120" s="64" t="s">
        <v>25</v>
      </c>
      <c r="C120" s="65"/>
      <c r="D120" s="65"/>
      <c r="E120" s="66"/>
      <c r="F120" s="19" t="str">
        <f>IF(SUM(F102:F109)&gt;0,SUM(F102:F109),"")</f>
        <v/>
      </c>
      <c r="G120" s="19" t="str">
        <f t="shared" ref="G120:K120" si="25">IF(SUM(G102:G109)&gt;0,SUM(G102:G109),"")</f>
        <v/>
      </c>
      <c r="H120" s="19" t="str">
        <f t="shared" si="25"/>
        <v/>
      </c>
      <c r="I120" s="19" t="str">
        <f t="shared" si="25"/>
        <v/>
      </c>
      <c r="J120" s="19" t="str">
        <f t="shared" si="25"/>
        <v/>
      </c>
      <c r="K120" s="19" t="str">
        <f t="shared" si="25"/>
        <v/>
      </c>
      <c r="L120" s="51"/>
      <c r="M120" s="52"/>
    </row>
    <row r="121" spans="1:13" ht="20.100000000000001" customHeight="1" x14ac:dyDescent="0.25">
      <c r="A121" s="15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3" ht="20.25" customHeight="1" x14ac:dyDescent="0.25">
      <c r="A122" s="67" t="s">
        <v>11</v>
      </c>
      <c r="B122" s="67"/>
      <c r="C122" s="67"/>
      <c r="D122" s="67"/>
      <c r="E122" s="67"/>
      <c r="F122" s="67"/>
      <c r="G122" s="67"/>
      <c r="H122" s="67"/>
      <c r="I122" s="67"/>
      <c r="J122" s="67"/>
      <c r="K122" s="67"/>
    </row>
    <row r="123" spans="1:13" ht="24.75" customHeight="1" x14ac:dyDescent="0.25">
      <c r="A123" s="23" t="s">
        <v>9</v>
      </c>
      <c r="B123" s="23" t="s">
        <v>18</v>
      </c>
      <c r="C123" s="23" t="s">
        <v>19</v>
      </c>
      <c r="D123" s="9" t="s">
        <v>20</v>
      </c>
      <c r="E123" s="23" t="s">
        <v>0</v>
      </c>
      <c r="F123" s="23" t="s">
        <v>1</v>
      </c>
      <c r="G123" s="23" t="s">
        <v>2</v>
      </c>
      <c r="H123" s="23" t="s">
        <v>3</v>
      </c>
      <c r="I123" s="23" t="s">
        <v>21</v>
      </c>
      <c r="J123" s="23" t="s">
        <v>22</v>
      </c>
      <c r="K123" s="23" t="s">
        <v>4</v>
      </c>
      <c r="L123" s="49" t="s">
        <v>38</v>
      </c>
      <c r="M123" s="50"/>
    </row>
    <row r="124" spans="1:13" ht="20.100000000000001" customHeight="1" x14ac:dyDescent="0.25">
      <c r="A124" s="62">
        <v>7</v>
      </c>
      <c r="B124" s="21" t="s">
        <v>5</v>
      </c>
      <c r="C124" s="22"/>
      <c r="D124" s="10"/>
      <c r="E124" s="22"/>
      <c r="F124" s="22"/>
      <c r="G124" s="22"/>
      <c r="H124" s="22"/>
      <c r="I124" s="18" t="str">
        <f>IF(SUM(F124:H124)&gt;0,SUM(F124:H124),"")</f>
        <v/>
      </c>
      <c r="J124" s="18" t="str">
        <f>IF((F124+G124/2+H124/2)&gt;0,F124+G124/2+H124/2,"")</f>
        <v/>
      </c>
      <c r="K124" s="22"/>
      <c r="L124" s="51"/>
      <c r="M124" s="52"/>
    </row>
    <row r="125" spans="1:13" ht="20.100000000000001" customHeight="1" x14ac:dyDescent="0.25">
      <c r="A125" s="62"/>
      <c r="B125" s="21" t="s">
        <v>5</v>
      </c>
      <c r="C125" s="22"/>
      <c r="D125" s="10"/>
      <c r="E125" s="22"/>
      <c r="F125" s="22"/>
      <c r="G125" s="22"/>
      <c r="H125" s="22"/>
      <c r="I125" s="18" t="str">
        <f t="shared" ref="I125:I130" si="26">IF(SUM(F125:H125)&gt;0,SUM(F125:H125),"")</f>
        <v/>
      </c>
      <c r="J125" s="18" t="str">
        <f t="shared" ref="J125:J130" si="27">IF((F125+G125/2+H125/2)&gt;0,F125+G125/2+H125/2,"")</f>
        <v/>
      </c>
      <c r="K125" s="22"/>
      <c r="L125" s="51"/>
      <c r="M125" s="52"/>
    </row>
    <row r="126" spans="1:13" ht="20.100000000000001" customHeight="1" x14ac:dyDescent="0.25">
      <c r="A126" s="62"/>
      <c r="B126" s="21" t="s">
        <v>5</v>
      </c>
      <c r="C126" s="22"/>
      <c r="D126" s="10"/>
      <c r="E126" s="22"/>
      <c r="F126" s="22"/>
      <c r="G126" s="22"/>
      <c r="H126" s="22"/>
      <c r="I126" s="18" t="str">
        <f t="shared" si="26"/>
        <v/>
      </c>
      <c r="J126" s="18" t="str">
        <f t="shared" si="27"/>
        <v/>
      </c>
      <c r="K126" s="22"/>
      <c r="L126" s="49"/>
      <c r="M126" s="50"/>
    </row>
    <row r="127" spans="1:13" ht="20.100000000000001" customHeight="1" x14ac:dyDescent="0.25">
      <c r="A127" s="62"/>
      <c r="B127" s="21" t="s">
        <v>6</v>
      </c>
      <c r="C127" s="11"/>
      <c r="D127" s="10"/>
      <c r="E127" s="22"/>
      <c r="F127" s="22"/>
      <c r="G127" s="22"/>
      <c r="H127" s="22"/>
      <c r="I127" s="18" t="str">
        <f t="shared" si="26"/>
        <v/>
      </c>
      <c r="J127" s="18" t="str">
        <f t="shared" si="27"/>
        <v/>
      </c>
      <c r="K127" s="11"/>
      <c r="L127" s="51"/>
      <c r="M127" s="52"/>
    </row>
    <row r="128" spans="1:13" ht="20.100000000000001" customHeight="1" x14ac:dyDescent="0.25">
      <c r="A128" s="62"/>
      <c r="B128" s="21" t="s">
        <v>6</v>
      </c>
      <c r="C128" s="22"/>
      <c r="D128" s="10"/>
      <c r="E128" s="22"/>
      <c r="F128" s="22"/>
      <c r="G128" s="22"/>
      <c r="H128" s="22"/>
      <c r="I128" s="18" t="str">
        <f t="shared" si="26"/>
        <v/>
      </c>
      <c r="J128" s="18" t="str">
        <f t="shared" si="27"/>
        <v/>
      </c>
      <c r="K128" s="22"/>
      <c r="L128" s="51"/>
      <c r="M128" s="52"/>
    </row>
    <row r="129" spans="1:13" ht="20.100000000000001" customHeight="1" x14ac:dyDescent="0.25">
      <c r="A129" s="62"/>
      <c r="B129" s="21" t="s">
        <v>5</v>
      </c>
      <c r="C129" s="22"/>
      <c r="D129" s="10"/>
      <c r="E129" s="22"/>
      <c r="F129" s="22"/>
      <c r="G129" s="22"/>
      <c r="H129" s="22"/>
      <c r="I129" s="18" t="str">
        <f t="shared" si="26"/>
        <v/>
      </c>
      <c r="J129" s="18" t="str">
        <f t="shared" si="27"/>
        <v/>
      </c>
      <c r="K129" s="22"/>
      <c r="L129" s="49"/>
      <c r="M129" s="50"/>
    </row>
    <row r="130" spans="1:13" ht="20.100000000000001" customHeight="1" x14ac:dyDescent="0.25">
      <c r="A130" s="62"/>
      <c r="B130" s="21" t="s">
        <v>6</v>
      </c>
      <c r="C130" s="22"/>
      <c r="D130" s="10"/>
      <c r="E130" s="22"/>
      <c r="F130" s="22"/>
      <c r="G130" s="22"/>
      <c r="H130" s="22"/>
      <c r="I130" s="18" t="str">
        <f t="shared" si="26"/>
        <v/>
      </c>
      <c r="J130" s="18" t="str">
        <f t="shared" si="27"/>
        <v/>
      </c>
      <c r="K130" s="22"/>
      <c r="L130" s="51"/>
      <c r="M130" s="52"/>
    </row>
    <row r="131" spans="1:13" ht="20.100000000000001" customHeight="1" x14ac:dyDescent="0.25">
      <c r="A131" s="62"/>
      <c r="B131" s="63" t="s">
        <v>8</v>
      </c>
      <c r="C131" s="63"/>
      <c r="D131" s="63"/>
      <c r="E131" s="63"/>
      <c r="F131" s="63"/>
      <c r="G131" s="63"/>
      <c r="H131" s="63"/>
      <c r="I131" s="63"/>
      <c r="J131" s="63"/>
      <c r="K131" s="63"/>
      <c r="L131" s="51"/>
      <c r="M131" s="52"/>
    </row>
    <row r="132" spans="1:13" ht="20.100000000000001" customHeight="1" x14ac:dyDescent="0.25">
      <c r="A132" s="62"/>
      <c r="B132" s="21" t="s">
        <v>6</v>
      </c>
      <c r="C132" s="22"/>
      <c r="D132" s="10"/>
      <c r="E132" s="22"/>
      <c r="F132" s="22"/>
      <c r="G132" s="22"/>
      <c r="H132" s="22"/>
      <c r="I132" s="18" t="str">
        <f>IF(SUM(F132:H132)&gt;0,SUM(F132:H132),"")</f>
        <v/>
      </c>
      <c r="J132" s="18" t="str">
        <f>IF((F132+G132/2+H132/2)&gt;0,F132+G132/2+H132/2,"")</f>
        <v/>
      </c>
      <c r="K132" s="22"/>
      <c r="L132" s="49"/>
      <c r="M132" s="50"/>
    </row>
    <row r="133" spans="1:13" ht="20.100000000000001" customHeight="1" x14ac:dyDescent="0.25">
      <c r="A133" s="62"/>
      <c r="B133" s="21" t="s">
        <v>5</v>
      </c>
      <c r="C133" s="22"/>
      <c r="D133" s="10"/>
      <c r="E133" s="22"/>
      <c r="F133" s="22"/>
      <c r="G133" s="22"/>
      <c r="H133" s="22"/>
      <c r="I133" s="18" t="str">
        <f t="shared" ref="I133:I141" si="28">IF(SUM(F133:H133)&gt;0,SUM(F133:H133),"")</f>
        <v/>
      </c>
      <c r="J133" s="18" t="str">
        <f t="shared" ref="J133:J141" si="29">IF((F133+G133/2+H133/2)&gt;0,F133+G133/2+H133/2,"")</f>
        <v/>
      </c>
      <c r="K133" s="22"/>
      <c r="L133" s="51"/>
      <c r="M133" s="52"/>
    </row>
    <row r="134" spans="1:13" ht="20.100000000000001" customHeight="1" x14ac:dyDescent="0.25">
      <c r="A134" s="62"/>
      <c r="B134" s="21" t="s">
        <v>5</v>
      </c>
      <c r="C134" s="22"/>
      <c r="D134" s="10"/>
      <c r="E134" s="22"/>
      <c r="F134" s="22"/>
      <c r="G134" s="22"/>
      <c r="H134" s="22"/>
      <c r="I134" s="18" t="str">
        <f t="shared" si="28"/>
        <v/>
      </c>
      <c r="J134" s="18" t="str">
        <f t="shared" si="29"/>
        <v/>
      </c>
      <c r="K134" s="22"/>
      <c r="L134" s="51"/>
      <c r="M134" s="52"/>
    </row>
    <row r="135" spans="1:13" ht="20.100000000000001" customHeight="1" x14ac:dyDescent="0.25">
      <c r="A135" s="62"/>
      <c r="B135" s="21"/>
      <c r="C135" s="22"/>
      <c r="D135" s="10"/>
      <c r="E135" s="22"/>
      <c r="F135" s="22"/>
      <c r="G135" s="22"/>
      <c r="H135" s="22"/>
      <c r="I135" s="18" t="str">
        <f t="shared" si="28"/>
        <v/>
      </c>
      <c r="J135" s="18" t="str">
        <f t="shared" si="29"/>
        <v/>
      </c>
      <c r="K135" s="22"/>
      <c r="L135" s="49"/>
      <c r="M135" s="50"/>
    </row>
    <row r="136" spans="1:13" ht="20.100000000000001" customHeight="1" x14ac:dyDescent="0.25">
      <c r="A136" s="62"/>
      <c r="B136" s="21"/>
      <c r="C136" s="22"/>
      <c r="D136" s="10"/>
      <c r="E136" s="22"/>
      <c r="F136" s="22"/>
      <c r="G136" s="22"/>
      <c r="H136" s="22"/>
      <c r="I136" s="18" t="str">
        <f t="shared" si="28"/>
        <v/>
      </c>
      <c r="J136" s="18" t="str">
        <f t="shared" si="29"/>
        <v/>
      </c>
      <c r="K136" s="22"/>
      <c r="L136" s="51"/>
      <c r="M136" s="52"/>
    </row>
    <row r="137" spans="1:13" ht="20.100000000000001" customHeight="1" x14ac:dyDescent="0.25">
      <c r="A137" s="62"/>
      <c r="B137" s="21" t="s">
        <v>6</v>
      </c>
      <c r="C137" s="22"/>
      <c r="D137" s="10"/>
      <c r="E137" s="22"/>
      <c r="F137" s="22"/>
      <c r="G137" s="22"/>
      <c r="H137" s="22"/>
      <c r="I137" s="18" t="str">
        <f t="shared" si="28"/>
        <v/>
      </c>
      <c r="J137" s="18" t="str">
        <f t="shared" si="29"/>
        <v/>
      </c>
      <c r="K137" s="22"/>
      <c r="L137" s="51"/>
      <c r="M137" s="52"/>
    </row>
    <row r="138" spans="1:13" ht="20.100000000000001" customHeight="1" x14ac:dyDescent="0.25">
      <c r="A138" s="62"/>
      <c r="B138" s="21" t="s">
        <v>6</v>
      </c>
      <c r="C138" s="22"/>
      <c r="D138" s="10"/>
      <c r="E138" s="22"/>
      <c r="F138" s="22"/>
      <c r="G138" s="22"/>
      <c r="H138" s="22"/>
      <c r="I138" s="18" t="str">
        <f t="shared" si="28"/>
        <v/>
      </c>
      <c r="J138" s="18" t="str">
        <f t="shared" si="29"/>
        <v/>
      </c>
      <c r="K138" s="22"/>
      <c r="L138" s="49"/>
      <c r="M138" s="50"/>
    </row>
    <row r="139" spans="1:13" ht="20.100000000000001" customHeight="1" x14ac:dyDescent="0.25">
      <c r="A139" s="62"/>
      <c r="B139" s="21" t="s">
        <v>6</v>
      </c>
      <c r="C139" s="22"/>
      <c r="D139" s="10"/>
      <c r="E139" s="22"/>
      <c r="F139" s="22"/>
      <c r="G139" s="22"/>
      <c r="H139" s="22"/>
      <c r="I139" s="18" t="str">
        <f t="shared" si="28"/>
        <v/>
      </c>
      <c r="J139" s="18" t="str">
        <f t="shared" si="29"/>
        <v/>
      </c>
      <c r="K139" s="22"/>
      <c r="L139" s="51"/>
      <c r="M139" s="52"/>
    </row>
    <row r="140" spans="1:13" ht="20.100000000000001" customHeight="1" x14ac:dyDescent="0.25">
      <c r="A140" s="62"/>
      <c r="B140" s="21" t="s">
        <v>6</v>
      </c>
      <c r="C140" s="22"/>
      <c r="D140" s="10"/>
      <c r="E140" s="22"/>
      <c r="F140" s="22"/>
      <c r="G140" s="22"/>
      <c r="H140" s="22"/>
      <c r="I140" s="18" t="str">
        <f t="shared" si="28"/>
        <v/>
      </c>
      <c r="J140" s="18" t="str">
        <f t="shared" si="29"/>
        <v/>
      </c>
      <c r="K140" s="22"/>
      <c r="L140" s="51"/>
      <c r="M140" s="52"/>
    </row>
    <row r="141" spans="1:13" ht="20.100000000000001" customHeight="1" x14ac:dyDescent="0.25">
      <c r="A141" s="62"/>
      <c r="B141" s="21" t="s">
        <v>6</v>
      </c>
      <c r="C141" s="22"/>
      <c r="D141" s="10"/>
      <c r="E141" s="22"/>
      <c r="F141" s="22"/>
      <c r="G141" s="22"/>
      <c r="H141" s="22"/>
      <c r="I141" s="18" t="str">
        <f t="shared" si="28"/>
        <v/>
      </c>
      <c r="J141" s="18" t="str">
        <f t="shared" si="29"/>
        <v/>
      </c>
      <c r="K141" s="22"/>
      <c r="L141" s="49"/>
      <c r="M141" s="50"/>
    </row>
    <row r="142" spans="1:13" ht="18" customHeight="1" x14ac:dyDescent="0.25">
      <c r="A142" s="62"/>
      <c r="B142" s="64" t="s">
        <v>26</v>
      </c>
      <c r="C142" s="65"/>
      <c r="D142" s="65"/>
      <c r="E142" s="66"/>
      <c r="F142" s="19" t="str">
        <f>IF(SUM(F124:F130)&gt;0,SUM(F124:F130),"")</f>
        <v/>
      </c>
      <c r="G142" s="19" t="str">
        <f t="shared" ref="G142:K142" si="30">IF(SUM(G124:G130)&gt;0,SUM(G124:G130),"")</f>
        <v/>
      </c>
      <c r="H142" s="19" t="str">
        <f t="shared" si="30"/>
        <v/>
      </c>
      <c r="I142" s="19" t="str">
        <f t="shared" si="30"/>
        <v/>
      </c>
      <c r="J142" s="19" t="str">
        <f t="shared" si="30"/>
        <v/>
      </c>
      <c r="K142" s="19" t="str">
        <f t="shared" si="30"/>
        <v/>
      </c>
      <c r="L142" s="51"/>
      <c r="M142" s="52"/>
    </row>
    <row r="143" spans="1:13" ht="20.100000000000001" customHeight="1" x14ac:dyDescent="0.25">
      <c r="A143" s="12"/>
      <c r="B143" s="13"/>
      <c r="C143" s="12"/>
      <c r="D143" s="14"/>
      <c r="E143" s="12"/>
      <c r="F143" s="12"/>
      <c r="G143" s="12"/>
      <c r="H143" s="12"/>
      <c r="I143" s="12"/>
      <c r="J143" s="12"/>
      <c r="K143" s="12"/>
    </row>
    <row r="144" spans="1:13" ht="20.25" customHeight="1" x14ac:dyDescent="0.25">
      <c r="A144" s="67" t="s">
        <v>10</v>
      </c>
      <c r="B144" s="67"/>
      <c r="C144" s="67"/>
      <c r="D144" s="67"/>
      <c r="E144" s="67"/>
      <c r="F144" s="67"/>
      <c r="G144" s="67"/>
      <c r="H144" s="67"/>
      <c r="I144" s="67"/>
      <c r="J144" s="67"/>
      <c r="K144" s="67"/>
    </row>
    <row r="145" spans="1:13" ht="22.5" customHeight="1" x14ac:dyDescent="0.25">
      <c r="A145" s="23" t="s">
        <v>9</v>
      </c>
      <c r="B145" s="23" t="s">
        <v>18</v>
      </c>
      <c r="C145" s="23" t="s">
        <v>19</v>
      </c>
      <c r="D145" s="9" t="s">
        <v>20</v>
      </c>
      <c r="E145" s="23" t="s">
        <v>0</v>
      </c>
      <c r="F145" s="23" t="s">
        <v>1</v>
      </c>
      <c r="G145" s="23" t="s">
        <v>2</v>
      </c>
      <c r="H145" s="23" t="s">
        <v>3</v>
      </c>
      <c r="I145" s="23" t="s">
        <v>21</v>
      </c>
      <c r="J145" s="23" t="s">
        <v>22</v>
      </c>
      <c r="K145" s="23" t="s">
        <v>4</v>
      </c>
      <c r="L145" s="49" t="s">
        <v>38</v>
      </c>
      <c r="M145" s="50"/>
    </row>
    <row r="146" spans="1:13" ht="20.100000000000001" customHeight="1" x14ac:dyDescent="0.25">
      <c r="A146" s="62">
        <v>8</v>
      </c>
      <c r="B146" s="21" t="s">
        <v>5</v>
      </c>
      <c r="C146" s="22"/>
      <c r="D146" s="10"/>
      <c r="E146" s="22"/>
      <c r="F146" s="22"/>
      <c r="G146" s="22"/>
      <c r="H146" s="22"/>
      <c r="I146" s="18" t="str">
        <f>IF(SUM(F146:H146)&gt;0,SUM(F146:H146),"")</f>
        <v/>
      </c>
      <c r="J146" s="18" t="str">
        <f>IF((F146+G146/2+H146/2)&gt;0,F146+G146/2+H146/2,"")</f>
        <v/>
      </c>
      <c r="K146" s="22"/>
      <c r="L146" s="51"/>
      <c r="M146" s="52"/>
    </row>
    <row r="147" spans="1:13" ht="20.100000000000001" customHeight="1" x14ac:dyDescent="0.25">
      <c r="A147" s="62"/>
      <c r="B147" s="21" t="s">
        <v>5</v>
      </c>
      <c r="C147" s="22"/>
      <c r="D147" s="10"/>
      <c r="E147" s="22"/>
      <c r="F147" s="22"/>
      <c r="G147" s="22"/>
      <c r="H147" s="22"/>
      <c r="I147" s="18" t="str">
        <f t="shared" ref="I147:I152" si="31">IF(SUM(F147:H147)&gt;0,SUM(F147:H147),"")</f>
        <v/>
      </c>
      <c r="J147" s="18" t="str">
        <f t="shared" ref="J147:J152" si="32">IF((F147+G147/2+H147/2)&gt;0,F147+G147/2+H147/2,"")</f>
        <v/>
      </c>
      <c r="K147" s="22"/>
      <c r="L147" s="51"/>
      <c r="M147" s="52"/>
    </row>
    <row r="148" spans="1:13" ht="20.100000000000001" customHeight="1" x14ac:dyDescent="0.25">
      <c r="A148" s="62"/>
      <c r="B148" s="21" t="s">
        <v>5</v>
      </c>
      <c r="C148" s="22"/>
      <c r="D148" s="10"/>
      <c r="E148" s="22"/>
      <c r="F148" s="22"/>
      <c r="G148" s="22"/>
      <c r="H148" s="22"/>
      <c r="I148" s="18" t="str">
        <f t="shared" si="31"/>
        <v/>
      </c>
      <c r="J148" s="18" t="str">
        <f t="shared" si="32"/>
        <v/>
      </c>
      <c r="K148" s="22"/>
      <c r="L148" s="49"/>
      <c r="M148" s="50"/>
    </row>
    <row r="149" spans="1:13" ht="20.100000000000001" customHeight="1" x14ac:dyDescent="0.25">
      <c r="A149" s="62"/>
      <c r="B149" s="21" t="s">
        <v>5</v>
      </c>
      <c r="C149" s="22"/>
      <c r="D149" s="10"/>
      <c r="E149" s="22"/>
      <c r="F149" s="22"/>
      <c r="G149" s="22"/>
      <c r="H149" s="22"/>
      <c r="I149" s="18" t="str">
        <f t="shared" si="31"/>
        <v/>
      </c>
      <c r="J149" s="18" t="str">
        <f t="shared" si="32"/>
        <v/>
      </c>
      <c r="K149" s="22"/>
      <c r="L149" s="51"/>
      <c r="M149" s="52"/>
    </row>
    <row r="150" spans="1:13" ht="20.100000000000001" customHeight="1" x14ac:dyDescent="0.25">
      <c r="A150" s="62"/>
      <c r="B150" s="21" t="s">
        <v>6</v>
      </c>
      <c r="C150" s="22"/>
      <c r="D150" s="10"/>
      <c r="E150" s="22"/>
      <c r="F150" s="22"/>
      <c r="G150" s="22"/>
      <c r="H150" s="22"/>
      <c r="I150" s="18" t="str">
        <f t="shared" si="31"/>
        <v/>
      </c>
      <c r="J150" s="18" t="str">
        <f t="shared" si="32"/>
        <v/>
      </c>
      <c r="K150" s="22"/>
      <c r="L150" s="51"/>
      <c r="M150" s="52"/>
    </row>
    <row r="151" spans="1:13" ht="20.100000000000001" customHeight="1" x14ac:dyDescent="0.25">
      <c r="A151" s="62"/>
      <c r="B151" s="21" t="s">
        <v>6</v>
      </c>
      <c r="C151" s="22"/>
      <c r="D151" s="10"/>
      <c r="E151" s="22"/>
      <c r="F151" s="22"/>
      <c r="G151" s="22"/>
      <c r="H151" s="22"/>
      <c r="I151" s="18" t="str">
        <f t="shared" si="31"/>
        <v/>
      </c>
      <c r="J151" s="18" t="str">
        <f t="shared" si="32"/>
        <v/>
      </c>
      <c r="K151" s="22"/>
      <c r="L151" s="49"/>
      <c r="M151" s="50"/>
    </row>
    <row r="152" spans="1:13" ht="20.100000000000001" customHeight="1" x14ac:dyDescent="0.25">
      <c r="A152" s="62"/>
      <c r="B152" s="21"/>
      <c r="C152" s="22"/>
      <c r="D152" s="10"/>
      <c r="E152" s="22"/>
      <c r="F152" s="22"/>
      <c r="G152" s="22"/>
      <c r="H152" s="22"/>
      <c r="I152" s="18" t="str">
        <f t="shared" si="31"/>
        <v/>
      </c>
      <c r="J152" s="18" t="str">
        <f t="shared" si="32"/>
        <v/>
      </c>
      <c r="K152" s="22"/>
      <c r="L152" s="51"/>
      <c r="M152" s="52"/>
    </row>
    <row r="153" spans="1:13" ht="20.100000000000001" customHeight="1" x14ac:dyDescent="0.25">
      <c r="A153" s="62"/>
      <c r="B153" s="64" t="s">
        <v>27</v>
      </c>
      <c r="C153" s="65"/>
      <c r="D153" s="65"/>
      <c r="E153" s="65"/>
      <c r="F153" s="65"/>
      <c r="G153" s="65"/>
      <c r="H153" s="65"/>
      <c r="I153" s="65"/>
      <c r="J153" s="65"/>
      <c r="K153" s="66"/>
      <c r="L153" s="51"/>
      <c r="M153" s="52"/>
    </row>
    <row r="154" spans="1:13" ht="20.100000000000001" customHeight="1" x14ac:dyDescent="0.25">
      <c r="A154" s="62"/>
      <c r="B154" s="21"/>
      <c r="C154" s="22"/>
      <c r="D154" s="10"/>
      <c r="E154" s="22"/>
      <c r="F154" s="22"/>
      <c r="G154" s="22"/>
      <c r="H154" s="22"/>
      <c r="I154" s="18" t="str">
        <f>IF(SUM(F154:H154)&gt;0,SUM(F154:H154),"")</f>
        <v/>
      </c>
      <c r="J154" s="18" t="str">
        <f>IF((F154+G154/2+H154/2)&gt;0,F154+G154/2+H154/2,"")</f>
        <v/>
      </c>
      <c r="K154" s="22"/>
      <c r="L154" s="49"/>
      <c r="M154" s="50"/>
    </row>
    <row r="155" spans="1:13" ht="20.100000000000001" customHeight="1" x14ac:dyDescent="0.25">
      <c r="A155" s="62"/>
      <c r="B155" s="21" t="s">
        <v>6</v>
      </c>
      <c r="C155" s="22"/>
      <c r="D155" s="10"/>
      <c r="E155" s="22"/>
      <c r="F155" s="22"/>
      <c r="G155" s="22"/>
      <c r="H155" s="22"/>
      <c r="I155" s="18" t="str">
        <f t="shared" ref="I155:I163" si="33">IF(SUM(F155:H155)&gt;0,SUM(F155:H155),"")</f>
        <v/>
      </c>
      <c r="J155" s="18" t="str">
        <f t="shared" ref="J155:J163" si="34">IF((F155+G155/2+H155/2)&gt;0,F155+G155/2+H155/2,"")</f>
        <v/>
      </c>
      <c r="K155" s="22"/>
      <c r="L155" s="51"/>
      <c r="M155" s="52"/>
    </row>
    <row r="156" spans="1:13" ht="20.100000000000001" customHeight="1" x14ac:dyDescent="0.25">
      <c r="A156" s="62"/>
      <c r="B156" s="21" t="s">
        <v>6</v>
      </c>
      <c r="C156" s="22"/>
      <c r="D156" s="10"/>
      <c r="E156" s="22"/>
      <c r="F156" s="22"/>
      <c r="G156" s="22"/>
      <c r="H156" s="22"/>
      <c r="I156" s="18" t="str">
        <f t="shared" si="33"/>
        <v/>
      </c>
      <c r="J156" s="18" t="str">
        <f t="shared" si="34"/>
        <v/>
      </c>
      <c r="K156" s="22"/>
      <c r="L156" s="51"/>
      <c r="M156" s="52"/>
    </row>
    <row r="157" spans="1:13" ht="20.100000000000001" customHeight="1" x14ac:dyDescent="0.25">
      <c r="A157" s="62"/>
      <c r="B157" s="21" t="s">
        <v>6</v>
      </c>
      <c r="C157" s="22"/>
      <c r="D157" s="10"/>
      <c r="E157" s="22"/>
      <c r="F157" s="22"/>
      <c r="G157" s="22"/>
      <c r="H157" s="22"/>
      <c r="I157" s="18" t="str">
        <f t="shared" si="33"/>
        <v/>
      </c>
      <c r="J157" s="18" t="str">
        <f t="shared" si="34"/>
        <v/>
      </c>
      <c r="K157" s="22"/>
      <c r="L157" s="49"/>
      <c r="M157" s="50"/>
    </row>
    <row r="158" spans="1:13" ht="20.100000000000001" customHeight="1" x14ac:dyDescent="0.25">
      <c r="A158" s="62"/>
      <c r="B158" s="21" t="s">
        <v>6</v>
      </c>
      <c r="C158" s="22"/>
      <c r="D158" s="10"/>
      <c r="E158" s="22"/>
      <c r="F158" s="22"/>
      <c r="G158" s="22"/>
      <c r="H158" s="22"/>
      <c r="I158" s="18" t="str">
        <f t="shared" si="33"/>
        <v/>
      </c>
      <c r="J158" s="18" t="str">
        <f t="shared" si="34"/>
        <v/>
      </c>
      <c r="K158" s="22"/>
      <c r="L158" s="51"/>
      <c r="M158" s="52"/>
    </row>
    <row r="159" spans="1:13" ht="20.100000000000001" customHeight="1" x14ac:dyDescent="0.25">
      <c r="A159" s="62"/>
      <c r="B159" s="21" t="s">
        <v>6</v>
      </c>
      <c r="C159" s="22"/>
      <c r="D159" s="10"/>
      <c r="E159" s="22"/>
      <c r="F159" s="22"/>
      <c r="G159" s="22"/>
      <c r="H159" s="22"/>
      <c r="I159" s="18" t="str">
        <f t="shared" si="33"/>
        <v/>
      </c>
      <c r="J159" s="18" t="str">
        <f t="shared" si="34"/>
        <v/>
      </c>
      <c r="K159" s="22"/>
      <c r="L159" s="51"/>
      <c r="M159" s="52"/>
    </row>
    <row r="160" spans="1:13" ht="20.100000000000001" customHeight="1" x14ac:dyDescent="0.25">
      <c r="A160" s="62"/>
      <c r="B160" s="21"/>
      <c r="C160" s="22"/>
      <c r="D160" s="10"/>
      <c r="E160" s="22"/>
      <c r="F160" s="22"/>
      <c r="G160" s="22"/>
      <c r="H160" s="22"/>
      <c r="I160" s="18" t="str">
        <f t="shared" si="33"/>
        <v/>
      </c>
      <c r="J160" s="18" t="str">
        <f t="shared" si="34"/>
        <v/>
      </c>
      <c r="K160" s="22"/>
      <c r="L160" s="49"/>
      <c r="M160" s="50"/>
    </row>
    <row r="161" spans="1:13" ht="20.100000000000001" customHeight="1" x14ac:dyDescent="0.25">
      <c r="A161" s="62"/>
      <c r="B161" s="21" t="s">
        <v>5</v>
      </c>
      <c r="C161" s="22"/>
      <c r="D161" s="10"/>
      <c r="E161" s="22"/>
      <c r="F161" s="22"/>
      <c r="G161" s="22"/>
      <c r="H161" s="22"/>
      <c r="I161" s="18" t="str">
        <f t="shared" si="33"/>
        <v/>
      </c>
      <c r="J161" s="18" t="str">
        <f t="shared" si="34"/>
        <v/>
      </c>
      <c r="K161" s="22"/>
      <c r="L161" s="51"/>
      <c r="M161" s="52"/>
    </row>
    <row r="162" spans="1:13" ht="20.100000000000001" customHeight="1" x14ac:dyDescent="0.25">
      <c r="A162" s="62"/>
      <c r="B162" s="21"/>
      <c r="C162" s="22"/>
      <c r="D162" s="10"/>
      <c r="E162" s="22"/>
      <c r="F162" s="22"/>
      <c r="G162" s="22"/>
      <c r="H162" s="22"/>
      <c r="I162" s="18" t="str">
        <f t="shared" si="33"/>
        <v/>
      </c>
      <c r="J162" s="18" t="str">
        <f t="shared" si="34"/>
        <v/>
      </c>
      <c r="K162" s="22"/>
      <c r="L162" s="51"/>
      <c r="M162" s="52"/>
    </row>
    <row r="163" spans="1:13" ht="20.100000000000001" customHeight="1" x14ac:dyDescent="0.25">
      <c r="A163" s="62"/>
      <c r="B163" s="21"/>
      <c r="C163" s="22"/>
      <c r="D163" s="10"/>
      <c r="E163" s="22"/>
      <c r="F163" s="22"/>
      <c r="G163" s="22"/>
      <c r="H163" s="22"/>
      <c r="I163" s="18" t="str">
        <f t="shared" si="33"/>
        <v/>
      </c>
      <c r="J163" s="18" t="str">
        <f t="shared" si="34"/>
        <v/>
      </c>
      <c r="K163" s="22"/>
      <c r="L163" s="49"/>
      <c r="M163" s="50"/>
    </row>
    <row r="164" spans="1:13" ht="20.100000000000001" customHeight="1" x14ac:dyDescent="0.25">
      <c r="A164" s="62"/>
      <c r="B164" s="64" t="s">
        <v>25</v>
      </c>
      <c r="C164" s="65"/>
      <c r="D164" s="65"/>
      <c r="E164" s="66"/>
      <c r="F164" s="19" t="str">
        <f>IF(SUM(F146:F152)&gt;0,SUM(F146:F152),"")</f>
        <v/>
      </c>
      <c r="G164" s="19" t="str">
        <f t="shared" ref="G164:K164" si="35">IF(SUM(G146:G152)&gt;0,SUM(G146:G152),"")</f>
        <v/>
      </c>
      <c r="H164" s="19" t="str">
        <f t="shared" si="35"/>
        <v/>
      </c>
      <c r="I164" s="19" t="str">
        <f t="shared" si="35"/>
        <v/>
      </c>
      <c r="J164" s="19" t="str">
        <f t="shared" si="35"/>
        <v/>
      </c>
      <c r="K164" s="19" t="str">
        <f t="shared" si="35"/>
        <v/>
      </c>
      <c r="L164" s="51"/>
      <c r="M164" s="52"/>
    </row>
    <row r="165" spans="1:13" ht="20.100000000000001" customHeight="1" x14ac:dyDescent="0.25">
      <c r="A165" s="64" t="s">
        <v>29</v>
      </c>
      <c r="B165" s="65"/>
      <c r="C165" s="65"/>
      <c r="D165" s="65"/>
      <c r="E165" s="66"/>
      <c r="F165" s="20">
        <f t="shared" ref="F165:K165" si="36">SUM(F22,F35,F55,F77,F98,F120,F142,F164)</f>
        <v>0</v>
      </c>
      <c r="G165" s="20">
        <f t="shared" si="36"/>
        <v>0</v>
      </c>
      <c r="H165" s="20">
        <f t="shared" si="36"/>
        <v>0</v>
      </c>
      <c r="I165" s="20">
        <f t="shared" si="36"/>
        <v>0</v>
      </c>
      <c r="J165" s="20">
        <f t="shared" si="36"/>
        <v>0</v>
      </c>
      <c r="K165" s="20">
        <f t="shared" si="36"/>
        <v>0</v>
      </c>
      <c r="L165" s="49"/>
      <c r="M165" s="50"/>
    </row>
    <row r="166" spans="1:13" x14ac:dyDescent="0.25">
      <c r="A166" s="12"/>
      <c r="B166" s="13"/>
      <c r="C166" s="12"/>
      <c r="D166" s="14"/>
      <c r="E166" s="12"/>
      <c r="F166" s="12"/>
      <c r="G166" s="12"/>
      <c r="H166" s="12"/>
      <c r="I166" s="12"/>
      <c r="J166" s="12"/>
      <c r="K166" s="12"/>
    </row>
    <row r="167" spans="1:13" x14ac:dyDescent="0.25">
      <c r="A167" s="34" t="s">
        <v>39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6" t="s">
        <v>40</v>
      </c>
      <c r="M167" s="37"/>
    </row>
    <row r="168" spans="1:13" ht="25.5" x14ac:dyDescent="0.25">
      <c r="A168" s="31" t="s">
        <v>9</v>
      </c>
      <c r="B168" s="31" t="s">
        <v>18</v>
      </c>
      <c r="C168" s="31" t="s">
        <v>19</v>
      </c>
      <c r="D168" s="9" t="s">
        <v>20</v>
      </c>
      <c r="E168" s="31" t="s">
        <v>0</v>
      </c>
      <c r="F168" s="31" t="s">
        <v>1</v>
      </c>
      <c r="G168" s="31" t="s">
        <v>2</v>
      </c>
      <c r="H168" s="31" t="s">
        <v>3</v>
      </c>
      <c r="I168" s="31" t="s">
        <v>21</v>
      </c>
      <c r="J168" s="31" t="s">
        <v>22</v>
      </c>
      <c r="K168" s="30" t="s">
        <v>4</v>
      </c>
      <c r="L168" s="68"/>
      <c r="M168" s="68"/>
    </row>
    <row r="169" spans="1:13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5"/>
      <c r="L169" s="69"/>
      <c r="M169" s="69"/>
    </row>
    <row r="170" spans="1:13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5"/>
      <c r="L170" s="69"/>
      <c r="M170" s="69"/>
    </row>
    <row r="171" spans="1:13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5"/>
      <c r="L171" s="69"/>
      <c r="M171" s="69"/>
    </row>
    <row r="172" spans="1:13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5"/>
      <c r="L172" s="69"/>
      <c r="M172" s="69"/>
    </row>
    <row r="173" spans="1:13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5"/>
      <c r="L173" s="69"/>
      <c r="M173" s="69"/>
    </row>
    <row r="174" spans="1:13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5"/>
      <c r="L174" s="69"/>
      <c r="M174" s="69"/>
    </row>
    <row r="175" spans="1:13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5"/>
      <c r="L175" s="69"/>
      <c r="M175" s="69"/>
    </row>
  </sheetData>
  <sheetProtection formatCells="0" formatColumns="0" formatRows="0" insertColumns="0" insertRows="0" insertHyperlinks="0" deleteColumns="0" deleteRows="0" sort="0" autoFilter="0" pivotTables="0"/>
  <mergeCells count="177">
    <mergeCell ref="L168:M175"/>
    <mergeCell ref="A1:B5"/>
    <mergeCell ref="B98:E98"/>
    <mergeCell ref="A24:K24"/>
    <mergeCell ref="A26:A35"/>
    <mergeCell ref="B35:E35"/>
    <mergeCell ref="A37:K37"/>
    <mergeCell ref="A39:A55"/>
    <mergeCell ref="B46:K46"/>
    <mergeCell ref="B55:E55"/>
    <mergeCell ref="A9:K9"/>
    <mergeCell ref="A11:K11"/>
    <mergeCell ref="A13:A22"/>
    <mergeCell ref="B22:E22"/>
    <mergeCell ref="A144:K144"/>
    <mergeCell ref="A146:A164"/>
    <mergeCell ref="B153:K153"/>
    <mergeCell ref="B164:E164"/>
    <mergeCell ref="A165:E165"/>
    <mergeCell ref="L12:M12"/>
    <mergeCell ref="A8:M8"/>
    <mergeCell ref="L13:M13"/>
    <mergeCell ref="L14:M14"/>
    <mergeCell ref="A100:D100"/>
    <mergeCell ref="A102:A120"/>
    <mergeCell ref="B110:K110"/>
    <mergeCell ref="B120:E120"/>
    <mergeCell ref="A122:K122"/>
    <mergeCell ref="A124:A142"/>
    <mergeCell ref="B131:K131"/>
    <mergeCell ref="B142:E142"/>
    <mergeCell ref="A57:K57"/>
    <mergeCell ref="A59:A77"/>
    <mergeCell ref="B67:K67"/>
    <mergeCell ref="B77:E77"/>
    <mergeCell ref="A79:K79"/>
    <mergeCell ref="A81:A98"/>
    <mergeCell ref="B88:K88"/>
    <mergeCell ref="L29:M29"/>
    <mergeCell ref="L30:M30"/>
    <mergeCell ref="L31:M31"/>
    <mergeCell ref="L32:M32"/>
    <mergeCell ref="L33:M33"/>
    <mergeCell ref="L34:M34"/>
    <mergeCell ref="O24:P24"/>
    <mergeCell ref="C1:K5"/>
    <mergeCell ref="L25:M25"/>
    <mergeCell ref="L26:M26"/>
    <mergeCell ref="L27:M27"/>
    <mergeCell ref="L28:M28"/>
    <mergeCell ref="L17:M17"/>
    <mergeCell ref="L18:M18"/>
    <mergeCell ref="L19:M19"/>
    <mergeCell ref="L20:M20"/>
    <mergeCell ref="L21:M21"/>
    <mergeCell ref="L22:M22"/>
    <mergeCell ref="L15:M15"/>
    <mergeCell ref="L16:M16"/>
    <mergeCell ref="L43:M43"/>
    <mergeCell ref="L44:M44"/>
    <mergeCell ref="L45:M45"/>
    <mergeCell ref="L46:M46"/>
    <mergeCell ref="L47:M47"/>
    <mergeCell ref="L48:M48"/>
    <mergeCell ref="L35:M35"/>
    <mergeCell ref="L38:M38"/>
    <mergeCell ref="L39:M39"/>
    <mergeCell ref="L40:M40"/>
    <mergeCell ref="L41:M41"/>
    <mergeCell ref="L42:M42"/>
    <mergeCell ref="L54:M54"/>
    <mergeCell ref="L55:M55"/>
    <mergeCell ref="L58:M58"/>
    <mergeCell ref="L59:M59"/>
    <mergeCell ref="L60:M60"/>
    <mergeCell ref="L61:M61"/>
    <mergeCell ref="L49:M49"/>
    <mergeCell ref="L50:M50"/>
    <mergeCell ref="L51:M51"/>
    <mergeCell ref="L52:M52"/>
    <mergeCell ref="L53:M53"/>
    <mergeCell ref="L68:M68"/>
    <mergeCell ref="L69:M69"/>
    <mergeCell ref="L70:M70"/>
    <mergeCell ref="L71:M71"/>
    <mergeCell ref="L72:M72"/>
    <mergeCell ref="L73:M73"/>
    <mergeCell ref="L62:M62"/>
    <mergeCell ref="L63:M63"/>
    <mergeCell ref="L64:M64"/>
    <mergeCell ref="L65:M65"/>
    <mergeCell ref="L66:M66"/>
    <mergeCell ref="L67:M67"/>
    <mergeCell ref="L82:M82"/>
    <mergeCell ref="L83:M83"/>
    <mergeCell ref="L84:M84"/>
    <mergeCell ref="L85:M85"/>
    <mergeCell ref="L86:M86"/>
    <mergeCell ref="L87:M87"/>
    <mergeCell ref="L74:M74"/>
    <mergeCell ref="L75:M75"/>
    <mergeCell ref="L76:M76"/>
    <mergeCell ref="L77:M77"/>
    <mergeCell ref="L80:M80"/>
    <mergeCell ref="L81:M81"/>
    <mergeCell ref="L94:M94"/>
    <mergeCell ref="L95:M95"/>
    <mergeCell ref="L96:M96"/>
    <mergeCell ref="L97:M97"/>
    <mergeCell ref="L98:M98"/>
    <mergeCell ref="L101:M101"/>
    <mergeCell ref="L88:M88"/>
    <mergeCell ref="L89:M89"/>
    <mergeCell ref="L90:M90"/>
    <mergeCell ref="L91:M91"/>
    <mergeCell ref="L92:M92"/>
    <mergeCell ref="L93:M93"/>
    <mergeCell ref="L108:M108"/>
    <mergeCell ref="L109:M109"/>
    <mergeCell ref="L110:M110"/>
    <mergeCell ref="L111:M111"/>
    <mergeCell ref="L112:M112"/>
    <mergeCell ref="L113:M113"/>
    <mergeCell ref="L102:M102"/>
    <mergeCell ref="L103:M103"/>
    <mergeCell ref="L104:M104"/>
    <mergeCell ref="L105:M105"/>
    <mergeCell ref="L106:M106"/>
    <mergeCell ref="L107:M107"/>
    <mergeCell ref="L120:M120"/>
    <mergeCell ref="L123:M123"/>
    <mergeCell ref="L124:M124"/>
    <mergeCell ref="L125:M125"/>
    <mergeCell ref="L126:M126"/>
    <mergeCell ref="L127:M127"/>
    <mergeCell ref="L114:M114"/>
    <mergeCell ref="L115:M115"/>
    <mergeCell ref="L116:M116"/>
    <mergeCell ref="L117:M117"/>
    <mergeCell ref="L118:M118"/>
    <mergeCell ref="L119:M119"/>
    <mergeCell ref="L134:M134"/>
    <mergeCell ref="L135:M135"/>
    <mergeCell ref="L136:M136"/>
    <mergeCell ref="L137:M137"/>
    <mergeCell ref="L138:M138"/>
    <mergeCell ref="L139:M139"/>
    <mergeCell ref="L128:M128"/>
    <mergeCell ref="L129:M129"/>
    <mergeCell ref="L130:M130"/>
    <mergeCell ref="L131:M131"/>
    <mergeCell ref="L132:M132"/>
    <mergeCell ref="L133:M133"/>
    <mergeCell ref="L148:M148"/>
    <mergeCell ref="L149:M149"/>
    <mergeCell ref="L150:M150"/>
    <mergeCell ref="L151:M151"/>
    <mergeCell ref="L152:M152"/>
    <mergeCell ref="L153:M153"/>
    <mergeCell ref="L140:M140"/>
    <mergeCell ref="L141:M141"/>
    <mergeCell ref="L142:M142"/>
    <mergeCell ref="L145:M145"/>
    <mergeCell ref="L146:M146"/>
    <mergeCell ref="L147:M147"/>
    <mergeCell ref="L160:M160"/>
    <mergeCell ref="L161:M161"/>
    <mergeCell ref="L162:M162"/>
    <mergeCell ref="L163:M163"/>
    <mergeCell ref="L164:M164"/>
    <mergeCell ref="L165:M165"/>
    <mergeCell ref="L154:M154"/>
    <mergeCell ref="L155:M155"/>
    <mergeCell ref="L156:M156"/>
    <mergeCell ref="L157:M157"/>
    <mergeCell ref="L158:M158"/>
    <mergeCell ref="L159:M159"/>
  </mergeCells>
  <pageMargins left="0.7" right="0.7" top="0.75" bottom="0.75" header="0.3" footer="0.3"/>
  <pageSetup paperSize="9" scale="6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zoomScaleNormal="100" workbookViewId="0">
      <selection activeCell="M3" sqref="M3"/>
    </sheetView>
  </sheetViews>
  <sheetFormatPr defaultColWidth="8.85546875" defaultRowHeight="12.75" x14ac:dyDescent="0.25"/>
  <cols>
    <col min="1" max="1" width="5" style="1" customWidth="1"/>
    <col min="2" max="2" width="8.85546875" style="3"/>
    <col min="3" max="3" width="10.85546875" style="1" bestFit="1" customWidth="1"/>
    <col min="4" max="4" width="30.140625" style="2" customWidth="1"/>
    <col min="5" max="11" width="7.140625" style="1" customWidth="1"/>
    <col min="12" max="12" width="18.42578125" style="3" customWidth="1"/>
    <col min="13" max="13" width="14.28515625" style="3" customWidth="1"/>
    <col min="14" max="16384" width="8.85546875" style="3"/>
  </cols>
  <sheetData>
    <row r="1" spans="1:14" ht="20.100000000000001" customHeight="1" x14ac:dyDescent="0.25">
      <c r="A1" s="70"/>
      <c r="B1" s="70"/>
      <c r="C1" s="53" t="s">
        <v>35</v>
      </c>
      <c r="D1" s="54"/>
      <c r="E1" s="54"/>
      <c r="F1" s="54"/>
      <c r="G1" s="54"/>
      <c r="H1" s="54"/>
      <c r="I1" s="54"/>
      <c r="J1" s="54"/>
      <c r="K1" s="55"/>
      <c r="L1" s="27" t="s">
        <v>30</v>
      </c>
      <c r="M1" s="24" t="s">
        <v>41</v>
      </c>
    </row>
    <row r="2" spans="1:14" ht="20.100000000000001" customHeight="1" x14ac:dyDescent="0.25">
      <c r="A2" s="70"/>
      <c r="B2" s="70"/>
      <c r="C2" s="56"/>
      <c r="D2" s="57"/>
      <c r="E2" s="57"/>
      <c r="F2" s="57"/>
      <c r="G2" s="57"/>
      <c r="H2" s="57"/>
      <c r="I2" s="57"/>
      <c r="J2" s="57"/>
      <c r="K2" s="58"/>
      <c r="L2" s="28" t="s">
        <v>31</v>
      </c>
      <c r="M2" s="25">
        <v>43466</v>
      </c>
    </row>
    <row r="3" spans="1:14" ht="20.100000000000001" customHeight="1" x14ac:dyDescent="0.25">
      <c r="A3" s="70"/>
      <c r="B3" s="70"/>
      <c r="C3" s="56"/>
      <c r="D3" s="57"/>
      <c r="E3" s="57"/>
      <c r="F3" s="57"/>
      <c r="G3" s="57"/>
      <c r="H3" s="57"/>
      <c r="I3" s="57"/>
      <c r="J3" s="57"/>
      <c r="K3" s="58"/>
      <c r="L3" s="28" t="s">
        <v>32</v>
      </c>
      <c r="M3" s="25">
        <v>44932</v>
      </c>
    </row>
    <row r="4" spans="1:14" ht="20.100000000000001" customHeight="1" x14ac:dyDescent="0.25">
      <c r="A4" s="70"/>
      <c r="B4" s="70"/>
      <c r="C4" s="56"/>
      <c r="D4" s="57"/>
      <c r="E4" s="57"/>
      <c r="F4" s="57"/>
      <c r="G4" s="57"/>
      <c r="H4" s="57"/>
      <c r="I4" s="57"/>
      <c r="J4" s="57"/>
      <c r="K4" s="58"/>
      <c r="L4" s="27" t="s">
        <v>33</v>
      </c>
      <c r="M4" s="24">
        <v>5</v>
      </c>
    </row>
    <row r="5" spans="1:14" ht="20.100000000000001" customHeight="1" x14ac:dyDescent="0.25">
      <c r="A5" s="70"/>
      <c r="B5" s="70"/>
      <c r="C5" s="59"/>
      <c r="D5" s="60"/>
      <c r="E5" s="60"/>
      <c r="F5" s="60"/>
      <c r="G5" s="60"/>
      <c r="H5" s="60"/>
      <c r="I5" s="60"/>
      <c r="J5" s="60"/>
      <c r="K5" s="61"/>
      <c r="L5" s="29" t="s">
        <v>37</v>
      </c>
      <c r="M5" s="26" t="s">
        <v>71</v>
      </c>
    </row>
    <row r="6" spans="1:14" ht="18.7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7"/>
    </row>
    <row r="7" spans="1:14" ht="18.75" x14ac:dyDescent="0.25">
      <c r="A7" s="4"/>
      <c r="B7" s="4"/>
      <c r="C7" s="5"/>
      <c r="D7" s="5"/>
      <c r="E7" s="5"/>
      <c r="F7" s="5"/>
      <c r="G7" s="6"/>
      <c r="H7" s="6"/>
      <c r="I7" s="6"/>
      <c r="J7" s="7"/>
      <c r="K7" s="7"/>
    </row>
    <row r="8" spans="1:14" ht="71.25" customHeight="1" x14ac:dyDescent="0.25">
      <c r="A8" s="75" t="s">
        <v>62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4" ht="20.25" customHeight="1" x14ac:dyDescent="0.25">
      <c r="A9" s="74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4" ht="19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4" ht="27.75" customHeight="1" x14ac:dyDescent="0.25">
      <c r="A11" s="67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4" ht="25.5" x14ac:dyDescent="0.25">
      <c r="A12" s="39" t="s">
        <v>9</v>
      </c>
      <c r="B12" s="39" t="s">
        <v>18</v>
      </c>
      <c r="C12" s="39" t="s">
        <v>19</v>
      </c>
      <c r="D12" s="9" t="s">
        <v>20</v>
      </c>
      <c r="E12" s="39" t="s">
        <v>0</v>
      </c>
      <c r="F12" s="39" t="s">
        <v>1</v>
      </c>
      <c r="G12" s="39" t="s">
        <v>2</v>
      </c>
      <c r="H12" s="39" t="s">
        <v>3</v>
      </c>
      <c r="I12" s="39" t="s">
        <v>21</v>
      </c>
      <c r="J12" s="39" t="s">
        <v>22</v>
      </c>
      <c r="K12" s="39" t="s">
        <v>4</v>
      </c>
      <c r="L12" s="49" t="s">
        <v>38</v>
      </c>
      <c r="M12" s="50"/>
    </row>
    <row r="13" spans="1:14" ht="20.100000000000001" customHeight="1" x14ac:dyDescent="0.25">
      <c r="A13" s="62">
        <v>1</v>
      </c>
      <c r="B13" s="21" t="s">
        <v>5</v>
      </c>
      <c r="C13" s="38" t="s">
        <v>47</v>
      </c>
      <c r="D13" s="10" t="s">
        <v>63</v>
      </c>
      <c r="E13" s="38" t="s">
        <v>64</v>
      </c>
      <c r="F13" s="38">
        <v>2</v>
      </c>
      <c r="G13" s="38">
        <v>0</v>
      </c>
      <c r="H13" s="38">
        <v>0</v>
      </c>
      <c r="I13" s="18">
        <f>IF(SUM(F13:H13)&gt;0,SUM(F13:H13),"")</f>
        <v>2</v>
      </c>
      <c r="J13" s="18">
        <f>IF((F13+G13/2+H13/2)&gt;0,F13+G13/2+H13/2,"")</f>
        <v>2</v>
      </c>
      <c r="K13" s="38">
        <v>2</v>
      </c>
      <c r="L13" s="51"/>
      <c r="M13" s="52"/>
    </row>
    <row r="14" spans="1:14" ht="25.5" x14ac:dyDescent="0.25">
      <c r="A14" s="62"/>
      <c r="B14" s="21" t="s">
        <v>5</v>
      </c>
      <c r="C14" s="38" t="s">
        <v>50</v>
      </c>
      <c r="D14" s="10" t="s">
        <v>88</v>
      </c>
      <c r="E14" s="38" t="s">
        <v>49</v>
      </c>
      <c r="F14" s="38">
        <v>2</v>
      </c>
      <c r="G14" s="38">
        <v>0</v>
      </c>
      <c r="H14" s="38">
        <v>0</v>
      </c>
      <c r="I14" s="18">
        <f t="shared" ref="I14:I21" si="0">IF(SUM(F14:H14)&gt;0,SUM(F14:H14),"")</f>
        <v>2</v>
      </c>
      <c r="J14" s="18">
        <f t="shared" ref="J14:J21" si="1">IF((F14+G14/2+H14/2)&gt;0,F14+G14/2+H14/2,"")</f>
        <v>2</v>
      </c>
      <c r="K14" s="38">
        <v>2</v>
      </c>
      <c r="L14" s="51"/>
      <c r="M14" s="52"/>
    </row>
    <row r="15" spans="1:14" ht="20.100000000000001" customHeight="1" x14ac:dyDescent="0.25">
      <c r="A15" s="62"/>
      <c r="B15" s="21" t="s">
        <v>5</v>
      </c>
      <c r="C15" s="38" t="s">
        <v>65</v>
      </c>
      <c r="D15" s="10" t="s">
        <v>66</v>
      </c>
      <c r="E15" s="38" t="s">
        <v>49</v>
      </c>
      <c r="F15" s="38">
        <v>2</v>
      </c>
      <c r="G15" s="38">
        <v>0</v>
      </c>
      <c r="H15" s="38">
        <v>0</v>
      </c>
      <c r="I15" s="18">
        <f t="shared" si="0"/>
        <v>2</v>
      </c>
      <c r="J15" s="18">
        <f t="shared" si="1"/>
        <v>2</v>
      </c>
      <c r="K15" s="38">
        <v>2</v>
      </c>
      <c r="L15" s="51"/>
      <c r="M15" s="52"/>
      <c r="N15" s="3" t="s">
        <v>6</v>
      </c>
    </row>
    <row r="16" spans="1:14" ht="25.5" x14ac:dyDescent="0.25">
      <c r="A16" s="62"/>
      <c r="B16" s="21" t="s">
        <v>6</v>
      </c>
      <c r="C16" s="38" t="s">
        <v>67</v>
      </c>
      <c r="D16" s="10" t="s">
        <v>55</v>
      </c>
      <c r="E16" s="38" t="s">
        <v>49</v>
      </c>
      <c r="F16" s="38">
        <v>1</v>
      </c>
      <c r="G16" s="38">
        <v>1</v>
      </c>
      <c r="H16" s="38">
        <v>0</v>
      </c>
      <c r="I16" s="18">
        <f t="shared" si="0"/>
        <v>2</v>
      </c>
      <c r="J16" s="18">
        <f t="shared" si="1"/>
        <v>1.5</v>
      </c>
      <c r="K16" s="38">
        <v>2</v>
      </c>
      <c r="L16" s="51"/>
      <c r="M16" s="52"/>
    </row>
    <row r="17" spans="1:16" ht="20.100000000000001" customHeight="1" x14ac:dyDescent="0.25">
      <c r="A17" s="62"/>
      <c r="B17" s="21" t="s">
        <v>5</v>
      </c>
      <c r="C17" s="38"/>
      <c r="D17" s="10"/>
      <c r="E17" s="38"/>
      <c r="F17" s="38"/>
      <c r="G17" s="38"/>
      <c r="H17" s="38"/>
      <c r="I17" s="18" t="str">
        <f t="shared" si="0"/>
        <v/>
      </c>
      <c r="J17" s="18" t="str">
        <f t="shared" si="1"/>
        <v/>
      </c>
      <c r="K17" s="38"/>
      <c r="L17" s="51"/>
      <c r="M17" s="52"/>
    </row>
    <row r="18" spans="1:16" ht="20.100000000000001" customHeight="1" x14ac:dyDescent="0.25">
      <c r="A18" s="62"/>
      <c r="B18" s="21"/>
      <c r="C18" s="38"/>
      <c r="D18" s="10"/>
      <c r="E18" s="38"/>
      <c r="F18" s="38"/>
      <c r="G18" s="38"/>
      <c r="H18" s="38"/>
      <c r="I18" s="18"/>
      <c r="J18" s="18" t="str">
        <f t="shared" si="1"/>
        <v/>
      </c>
      <c r="K18" s="38"/>
      <c r="L18" s="51"/>
      <c r="M18" s="52"/>
    </row>
    <row r="19" spans="1:16" ht="20.100000000000001" customHeight="1" x14ac:dyDescent="0.25">
      <c r="A19" s="62"/>
      <c r="B19" s="21" t="s">
        <v>5</v>
      </c>
      <c r="C19" s="38"/>
      <c r="D19" s="10"/>
      <c r="E19" s="38"/>
      <c r="F19" s="38"/>
      <c r="G19" s="38"/>
      <c r="H19" s="38"/>
      <c r="I19" s="18" t="str">
        <f t="shared" si="0"/>
        <v/>
      </c>
      <c r="J19" s="18" t="str">
        <f t="shared" si="1"/>
        <v/>
      </c>
      <c r="K19" s="38"/>
      <c r="L19" s="51"/>
      <c r="M19" s="52"/>
    </row>
    <row r="20" spans="1:16" ht="20.100000000000001" customHeight="1" x14ac:dyDescent="0.25">
      <c r="A20" s="62"/>
      <c r="B20" s="21" t="s">
        <v>5</v>
      </c>
      <c r="C20" s="38"/>
      <c r="D20" s="10"/>
      <c r="E20" s="38"/>
      <c r="F20" s="38"/>
      <c r="G20" s="38"/>
      <c r="H20" s="38"/>
      <c r="I20" s="18" t="str">
        <f t="shared" si="0"/>
        <v/>
      </c>
      <c r="J20" s="18" t="str">
        <f t="shared" si="1"/>
        <v/>
      </c>
      <c r="K20" s="11"/>
      <c r="L20" s="51"/>
      <c r="M20" s="52"/>
    </row>
    <row r="21" spans="1:16" ht="20.100000000000001" customHeight="1" x14ac:dyDescent="0.25">
      <c r="A21" s="62"/>
      <c r="B21" s="21" t="s">
        <v>5</v>
      </c>
      <c r="C21" s="38"/>
      <c r="D21" s="10"/>
      <c r="E21" s="38"/>
      <c r="F21" s="38"/>
      <c r="G21" s="38"/>
      <c r="H21" s="38"/>
      <c r="I21" s="18" t="str">
        <f t="shared" si="0"/>
        <v/>
      </c>
      <c r="J21" s="18" t="str">
        <f t="shared" si="1"/>
        <v/>
      </c>
      <c r="K21" s="38"/>
      <c r="L21" s="51"/>
      <c r="M21" s="52"/>
    </row>
    <row r="22" spans="1:16" ht="20.100000000000001" customHeight="1" x14ac:dyDescent="0.25">
      <c r="A22" s="62"/>
      <c r="B22" s="64" t="s">
        <v>7</v>
      </c>
      <c r="C22" s="65"/>
      <c r="D22" s="65"/>
      <c r="E22" s="66"/>
      <c r="F22" s="19">
        <f t="shared" ref="F22:K22" si="2">IF(SUM(F13:F21)&gt;0,SUM(F13:F21),"")</f>
        <v>7</v>
      </c>
      <c r="G22" s="19">
        <f t="shared" si="2"/>
        <v>1</v>
      </c>
      <c r="H22" s="19" t="str">
        <f t="shared" si="2"/>
        <v/>
      </c>
      <c r="I22" s="19">
        <f t="shared" si="2"/>
        <v>8</v>
      </c>
      <c r="J22" s="19">
        <f t="shared" si="2"/>
        <v>7.5</v>
      </c>
      <c r="K22" s="19">
        <f t="shared" si="2"/>
        <v>8</v>
      </c>
      <c r="L22" s="51"/>
      <c r="M22" s="52"/>
    </row>
    <row r="23" spans="1:16" ht="27.75" customHeight="1" x14ac:dyDescent="0.25">
      <c r="A23" s="12"/>
      <c r="B23" s="13"/>
      <c r="C23" s="12"/>
      <c r="D23" s="14"/>
      <c r="E23" s="12"/>
      <c r="F23" s="12"/>
      <c r="G23" s="12"/>
      <c r="H23" s="12"/>
      <c r="I23" s="12"/>
      <c r="J23" s="12"/>
      <c r="K23" s="12"/>
    </row>
    <row r="24" spans="1:16" ht="27.75" customHeight="1" x14ac:dyDescent="0.25">
      <c r="A24" s="67" t="s">
        <v>16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O24" s="51"/>
      <c r="P24" s="52"/>
    </row>
    <row r="25" spans="1:16" ht="27.75" customHeight="1" x14ac:dyDescent="0.25">
      <c r="A25" s="39" t="s">
        <v>9</v>
      </c>
      <c r="B25" s="39" t="s">
        <v>18</v>
      </c>
      <c r="C25" s="39" t="s">
        <v>19</v>
      </c>
      <c r="D25" s="9" t="s">
        <v>20</v>
      </c>
      <c r="E25" s="39" t="s">
        <v>0</v>
      </c>
      <c r="F25" s="39" t="s">
        <v>1</v>
      </c>
      <c r="G25" s="39" t="s">
        <v>2</v>
      </c>
      <c r="H25" s="39" t="s">
        <v>3</v>
      </c>
      <c r="I25" s="39" t="s">
        <v>21</v>
      </c>
      <c r="J25" s="39" t="s">
        <v>22</v>
      </c>
      <c r="K25" s="39" t="s">
        <v>4</v>
      </c>
      <c r="L25" s="49" t="s">
        <v>38</v>
      </c>
      <c r="M25" s="50"/>
    </row>
    <row r="26" spans="1:16" ht="20.100000000000001" customHeight="1" x14ac:dyDescent="0.25">
      <c r="A26" s="62">
        <v>2</v>
      </c>
      <c r="B26" s="21" t="s">
        <v>5</v>
      </c>
      <c r="C26" s="38" t="s">
        <v>56</v>
      </c>
      <c r="D26" s="10" t="s">
        <v>68</v>
      </c>
      <c r="E26" s="38" t="s">
        <v>49</v>
      </c>
      <c r="F26" s="38">
        <v>2</v>
      </c>
      <c r="G26" s="38">
        <v>0</v>
      </c>
      <c r="H26" s="38">
        <v>0</v>
      </c>
      <c r="I26" s="18">
        <f>IF(SUM(F26:H26)&gt;0,SUM(F26:H26),"")</f>
        <v>2</v>
      </c>
      <c r="J26" s="18">
        <f>IF((F26+G26/2+H26/2)&gt;0,F26+G26/2+H26/2,"")</f>
        <v>2</v>
      </c>
      <c r="K26" s="38">
        <v>2</v>
      </c>
      <c r="L26" s="51"/>
      <c r="M26" s="52"/>
    </row>
    <row r="27" spans="1:16" ht="25.5" x14ac:dyDescent="0.25">
      <c r="A27" s="62"/>
      <c r="B27" s="21" t="s">
        <v>5</v>
      </c>
      <c r="C27" s="38" t="s">
        <v>58</v>
      </c>
      <c r="D27" s="10" t="s">
        <v>89</v>
      </c>
      <c r="E27" s="38" t="s">
        <v>49</v>
      </c>
      <c r="F27" s="38">
        <v>2</v>
      </c>
      <c r="G27" s="38">
        <v>0</v>
      </c>
      <c r="H27" s="38">
        <v>0</v>
      </c>
      <c r="I27" s="18">
        <f t="shared" ref="I27:I34" si="3">IF(SUM(F27:H27)&gt;0,SUM(F27:H27),"")</f>
        <v>2</v>
      </c>
      <c r="J27" s="18">
        <f t="shared" ref="J27:J34" si="4">IF((F27+G27/2+H27/2)&gt;0,F27+G27/2+H27/2,"")</f>
        <v>2</v>
      </c>
      <c r="K27" s="38">
        <v>2</v>
      </c>
      <c r="L27" s="51"/>
      <c r="M27" s="52"/>
    </row>
    <row r="28" spans="1:16" ht="20.100000000000001" customHeight="1" x14ac:dyDescent="0.25">
      <c r="A28" s="62"/>
      <c r="B28" s="21" t="s">
        <v>5</v>
      </c>
      <c r="C28" s="38" t="s">
        <v>69</v>
      </c>
      <c r="D28" s="10" t="s">
        <v>70</v>
      </c>
      <c r="E28" s="38" t="s">
        <v>49</v>
      </c>
      <c r="F28" s="38">
        <v>2</v>
      </c>
      <c r="G28" s="38">
        <v>0</v>
      </c>
      <c r="H28" s="38">
        <v>0</v>
      </c>
      <c r="I28" s="18">
        <f t="shared" si="3"/>
        <v>2</v>
      </c>
      <c r="J28" s="18">
        <f t="shared" si="4"/>
        <v>2</v>
      </c>
      <c r="K28" s="38">
        <v>2</v>
      </c>
      <c r="L28" s="51"/>
      <c r="M28" s="52"/>
    </row>
    <row r="29" spans="1:16" ht="20.100000000000001" customHeight="1" x14ac:dyDescent="0.25">
      <c r="A29" s="62"/>
      <c r="B29" s="21" t="s">
        <v>5</v>
      </c>
      <c r="C29" s="38"/>
      <c r="D29" s="10"/>
      <c r="E29" s="38"/>
      <c r="F29" s="38"/>
      <c r="G29" s="38"/>
      <c r="H29" s="38"/>
      <c r="I29" s="18" t="str">
        <f t="shared" si="3"/>
        <v/>
      </c>
      <c r="J29" s="18" t="str">
        <f t="shared" si="4"/>
        <v/>
      </c>
      <c r="K29" s="38"/>
      <c r="L29" s="51"/>
      <c r="M29" s="52"/>
    </row>
    <row r="30" spans="1:16" ht="20.100000000000001" customHeight="1" x14ac:dyDescent="0.25">
      <c r="A30" s="62"/>
      <c r="B30" s="21"/>
      <c r="C30" s="38"/>
      <c r="D30" s="10"/>
      <c r="E30" s="38"/>
      <c r="F30" s="38"/>
      <c r="G30" s="38"/>
      <c r="H30" s="38"/>
      <c r="I30" s="18" t="str">
        <f t="shared" si="3"/>
        <v/>
      </c>
      <c r="J30" s="18" t="str">
        <f t="shared" si="4"/>
        <v/>
      </c>
      <c r="K30" s="38"/>
      <c r="L30" s="51"/>
      <c r="M30" s="52"/>
    </row>
    <row r="31" spans="1:16" ht="20.100000000000001" customHeight="1" x14ac:dyDescent="0.25">
      <c r="A31" s="62"/>
      <c r="B31" s="21" t="s">
        <v>5</v>
      </c>
      <c r="C31" s="38"/>
      <c r="D31" s="10"/>
      <c r="E31" s="38"/>
      <c r="F31" s="38"/>
      <c r="G31" s="38"/>
      <c r="H31" s="38"/>
      <c r="I31" s="18" t="str">
        <f t="shared" si="3"/>
        <v/>
      </c>
      <c r="J31" s="18" t="str">
        <f t="shared" si="4"/>
        <v/>
      </c>
      <c r="K31" s="38"/>
      <c r="L31" s="51"/>
      <c r="M31" s="52"/>
    </row>
    <row r="32" spans="1:16" ht="20.100000000000001" customHeight="1" x14ac:dyDescent="0.25">
      <c r="A32" s="62"/>
      <c r="B32" s="21" t="s">
        <v>5</v>
      </c>
      <c r="C32" s="38"/>
      <c r="D32" s="10"/>
      <c r="E32" s="38"/>
      <c r="F32" s="38"/>
      <c r="G32" s="38"/>
      <c r="H32" s="38"/>
      <c r="I32" s="18" t="str">
        <f t="shared" si="3"/>
        <v/>
      </c>
      <c r="J32" s="18" t="str">
        <f t="shared" si="4"/>
        <v/>
      </c>
      <c r="K32" s="38"/>
      <c r="L32" s="51"/>
      <c r="M32" s="52"/>
    </row>
    <row r="33" spans="1:13" ht="20.100000000000001" customHeight="1" x14ac:dyDescent="0.25">
      <c r="A33" s="62"/>
      <c r="B33" s="21" t="s">
        <v>5</v>
      </c>
      <c r="C33" s="38"/>
      <c r="D33" s="10"/>
      <c r="E33" s="38"/>
      <c r="F33" s="38"/>
      <c r="G33" s="38"/>
      <c r="H33" s="38"/>
      <c r="I33" s="18" t="str">
        <f t="shared" si="3"/>
        <v/>
      </c>
      <c r="J33" s="18" t="str">
        <f t="shared" si="4"/>
        <v/>
      </c>
      <c r="K33" s="38"/>
      <c r="L33" s="51"/>
      <c r="M33" s="52"/>
    </row>
    <row r="34" spans="1:13" ht="20.100000000000001" customHeight="1" x14ac:dyDescent="0.25">
      <c r="A34" s="62"/>
      <c r="B34" s="21" t="s">
        <v>6</v>
      </c>
      <c r="C34" s="38"/>
      <c r="D34" s="10"/>
      <c r="E34" s="38"/>
      <c r="F34" s="38"/>
      <c r="G34" s="38"/>
      <c r="H34" s="38"/>
      <c r="I34" s="18" t="str">
        <f t="shared" si="3"/>
        <v/>
      </c>
      <c r="J34" s="18" t="str">
        <f t="shared" si="4"/>
        <v/>
      </c>
      <c r="K34" s="38"/>
      <c r="L34" s="51"/>
      <c r="M34" s="52"/>
    </row>
    <row r="35" spans="1:13" ht="18" customHeight="1" x14ac:dyDescent="0.25">
      <c r="A35" s="62"/>
      <c r="B35" s="64" t="s">
        <v>23</v>
      </c>
      <c r="C35" s="65"/>
      <c r="D35" s="65"/>
      <c r="E35" s="66"/>
      <c r="F35" s="19">
        <f t="shared" ref="F35:K35" si="5">IF(SUM(F26:F34)&gt;0,SUM(F26:F34),"")</f>
        <v>6</v>
      </c>
      <c r="G35" s="19" t="str">
        <f t="shared" si="5"/>
        <v/>
      </c>
      <c r="H35" s="19" t="str">
        <f t="shared" si="5"/>
        <v/>
      </c>
      <c r="I35" s="19">
        <f t="shared" si="5"/>
        <v>6</v>
      </c>
      <c r="J35" s="19">
        <f t="shared" si="5"/>
        <v>6</v>
      </c>
      <c r="K35" s="19">
        <f t="shared" si="5"/>
        <v>6</v>
      </c>
      <c r="L35" s="51"/>
      <c r="M35" s="52"/>
    </row>
    <row r="36" spans="1:13" ht="18" customHeight="1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3" ht="27.75" customHeight="1" x14ac:dyDescent="0.25">
      <c r="A37" s="67" t="s">
        <v>15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3" ht="27.75" customHeight="1" x14ac:dyDescent="0.25">
      <c r="A38" s="39" t="s">
        <v>9</v>
      </c>
      <c r="B38" s="39" t="s">
        <v>18</v>
      </c>
      <c r="C38" s="39" t="s">
        <v>19</v>
      </c>
      <c r="D38" s="9" t="s">
        <v>20</v>
      </c>
      <c r="E38" s="39" t="s">
        <v>0</v>
      </c>
      <c r="F38" s="39" t="s">
        <v>1</v>
      </c>
      <c r="G38" s="39" t="s">
        <v>2</v>
      </c>
      <c r="H38" s="39" t="s">
        <v>3</v>
      </c>
      <c r="I38" s="39" t="s">
        <v>21</v>
      </c>
      <c r="J38" s="39" t="s">
        <v>22</v>
      </c>
      <c r="K38" s="39" t="s">
        <v>4</v>
      </c>
      <c r="L38" s="49" t="s">
        <v>38</v>
      </c>
      <c r="M38" s="50"/>
    </row>
    <row r="39" spans="1:13" ht="20.100000000000001" customHeight="1" x14ac:dyDescent="0.25">
      <c r="A39" s="71">
        <v>3</v>
      </c>
      <c r="B39" s="39"/>
      <c r="C39" s="38"/>
      <c r="D39" s="10"/>
      <c r="E39" s="38"/>
      <c r="F39" s="38"/>
      <c r="G39" s="38"/>
      <c r="H39" s="38"/>
      <c r="I39" s="18" t="str">
        <f>IF(SUM(F39:H39)&gt;0,SUM(F39:H39),"")</f>
        <v/>
      </c>
      <c r="J39" s="18" t="str">
        <f>IF((F39+G39/2+H39/2)&gt;0,F39+G39/2+H39/2,"")</f>
        <v/>
      </c>
      <c r="K39" s="38"/>
      <c r="L39" s="51"/>
      <c r="M39" s="52"/>
    </row>
    <row r="40" spans="1:13" ht="20.100000000000001" customHeight="1" x14ac:dyDescent="0.25">
      <c r="A40" s="72"/>
      <c r="B40" s="21" t="s">
        <v>6</v>
      </c>
      <c r="C40" s="38"/>
      <c r="D40" s="10"/>
      <c r="E40" s="38"/>
      <c r="F40" s="38"/>
      <c r="G40" s="38"/>
      <c r="H40" s="38"/>
      <c r="I40" s="18" t="str">
        <f t="shared" ref="I40:I45" si="6">IF(SUM(F40:H40)&gt;0,SUM(F40:H40),"")</f>
        <v/>
      </c>
      <c r="J40" s="18" t="str">
        <f t="shared" ref="J40:J45" si="7">IF((F40+G40/2+H40/2)&gt;0,F40+G40/2+H40/2,"")</f>
        <v/>
      </c>
      <c r="K40" s="38"/>
      <c r="L40" s="51"/>
      <c r="M40" s="52"/>
    </row>
    <row r="41" spans="1:13" ht="20.100000000000001" customHeight="1" x14ac:dyDescent="0.25">
      <c r="A41" s="72"/>
      <c r="B41" s="21" t="s">
        <v>6</v>
      </c>
      <c r="C41" s="38"/>
      <c r="D41" s="10"/>
      <c r="E41" s="38"/>
      <c r="F41" s="38"/>
      <c r="G41" s="38"/>
      <c r="H41" s="38"/>
      <c r="I41" s="18" t="str">
        <f t="shared" si="6"/>
        <v/>
      </c>
      <c r="J41" s="18" t="str">
        <f t="shared" si="7"/>
        <v/>
      </c>
      <c r="K41" s="38"/>
      <c r="L41" s="51"/>
      <c r="M41" s="52"/>
    </row>
    <row r="42" spans="1:13" ht="20.100000000000001" customHeight="1" x14ac:dyDescent="0.25">
      <c r="A42" s="72"/>
      <c r="B42" s="21" t="s">
        <v>6</v>
      </c>
      <c r="C42" s="38"/>
      <c r="D42" s="10"/>
      <c r="E42" s="38"/>
      <c r="F42" s="38"/>
      <c r="G42" s="38"/>
      <c r="H42" s="38"/>
      <c r="I42" s="18" t="str">
        <f t="shared" si="6"/>
        <v/>
      </c>
      <c r="J42" s="18" t="str">
        <f t="shared" si="7"/>
        <v/>
      </c>
      <c r="K42" s="38"/>
      <c r="L42" s="51"/>
      <c r="M42" s="52"/>
    </row>
    <row r="43" spans="1:13" ht="20.100000000000001" customHeight="1" x14ac:dyDescent="0.25">
      <c r="A43" s="72"/>
      <c r="B43" s="21" t="s">
        <v>6</v>
      </c>
      <c r="C43" s="38"/>
      <c r="D43" s="10"/>
      <c r="E43" s="38"/>
      <c r="F43" s="38"/>
      <c r="G43" s="38"/>
      <c r="H43" s="38"/>
      <c r="I43" s="18" t="str">
        <f t="shared" si="6"/>
        <v/>
      </c>
      <c r="J43" s="18" t="str">
        <f t="shared" si="7"/>
        <v/>
      </c>
      <c r="K43" s="38"/>
      <c r="L43" s="51"/>
      <c r="M43" s="52"/>
    </row>
    <row r="44" spans="1:13" ht="20.100000000000001" customHeight="1" x14ac:dyDescent="0.25">
      <c r="A44" s="72"/>
      <c r="B44" s="21" t="s">
        <v>6</v>
      </c>
      <c r="C44" s="38"/>
      <c r="D44" s="10"/>
      <c r="E44" s="38"/>
      <c r="F44" s="38"/>
      <c r="G44" s="38"/>
      <c r="H44" s="38"/>
      <c r="I44" s="18" t="str">
        <f t="shared" si="6"/>
        <v/>
      </c>
      <c r="J44" s="18" t="str">
        <f t="shared" si="7"/>
        <v/>
      </c>
      <c r="K44" s="38"/>
      <c r="L44" s="51"/>
      <c r="M44" s="52"/>
    </row>
    <row r="45" spans="1:13" ht="20.100000000000001" customHeight="1" x14ac:dyDescent="0.25">
      <c r="A45" s="72"/>
      <c r="B45" s="21"/>
      <c r="C45" s="38"/>
      <c r="D45" s="10"/>
      <c r="E45" s="38"/>
      <c r="F45" s="38"/>
      <c r="G45" s="38"/>
      <c r="H45" s="38"/>
      <c r="I45" s="18" t="str">
        <f t="shared" si="6"/>
        <v/>
      </c>
      <c r="J45" s="18" t="str">
        <f t="shared" si="7"/>
        <v/>
      </c>
      <c r="K45" s="38"/>
      <c r="L45" s="51"/>
      <c r="M45" s="52"/>
    </row>
    <row r="46" spans="1:13" ht="20.100000000000001" customHeight="1" x14ac:dyDescent="0.25">
      <c r="A46" s="72"/>
      <c r="B46" s="63" t="s">
        <v>27</v>
      </c>
      <c r="C46" s="63"/>
      <c r="D46" s="63"/>
      <c r="E46" s="63"/>
      <c r="F46" s="63"/>
      <c r="G46" s="63"/>
      <c r="H46" s="63"/>
      <c r="I46" s="63"/>
      <c r="J46" s="63"/>
      <c r="K46" s="63"/>
      <c r="L46" s="51"/>
      <c r="M46" s="52"/>
    </row>
    <row r="47" spans="1:13" ht="20.100000000000001" customHeight="1" x14ac:dyDescent="0.25">
      <c r="A47" s="72"/>
      <c r="B47" s="21"/>
      <c r="C47" s="38"/>
      <c r="D47" s="10"/>
      <c r="E47" s="38"/>
      <c r="F47" s="38"/>
      <c r="G47" s="38"/>
      <c r="H47" s="38"/>
      <c r="I47" s="18" t="str">
        <f>IF(SUM(F47:H47)&gt;0,SUM(F47:H47),"")</f>
        <v/>
      </c>
      <c r="J47" s="18" t="str">
        <f>IF((F47+G47/2+H47/2)&gt;0,F47+G47/2+H47/2,"")</f>
        <v/>
      </c>
      <c r="K47" s="38"/>
      <c r="L47" s="51"/>
      <c r="M47" s="52"/>
    </row>
    <row r="48" spans="1:13" ht="20.100000000000001" customHeight="1" x14ac:dyDescent="0.25">
      <c r="A48" s="72"/>
      <c r="B48" s="21"/>
      <c r="C48" s="38"/>
      <c r="D48" s="10"/>
      <c r="E48" s="38"/>
      <c r="F48" s="38"/>
      <c r="G48" s="38"/>
      <c r="H48" s="38"/>
      <c r="I48" s="18" t="str">
        <f t="shared" ref="I48:I53" si="8">IF(SUM(F48:H48)&gt;0,SUM(F48:H48),"")</f>
        <v/>
      </c>
      <c r="J48" s="18" t="str">
        <f t="shared" ref="J48:J53" si="9">IF((F48+G48/2+H48/2)&gt;0,F48+G48/2+H48/2,"")</f>
        <v/>
      </c>
      <c r="K48" s="38"/>
      <c r="L48" s="51"/>
      <c r="M48" s="52"/>
    </row>
    <row r="49" spans="1:13" ht="20.100000000000001" customHeight="1" x14ac:dyDescent="0.25">
      <c r="A49" s="72"/>
      <c r="B49" s="21"/>
      <c r="C49" s="38"/>
      <c r="D49" s="10"/>
      <c r="E49" s="38"/>
      <c r="F49" s="38"/>
      <c r="G49" s="38"/>
      <c r="H49" s="38"/>
      <c r="I49" s="18" t="str">
        <f t="shared" si="8"/>
        <v/>
      </c>
      <c r="J49" s="18" t="str">
        <f t="shared" si="9"/>
        <v/>
      </c>
      <c r="K49" s="38"/>
      <c r="L49" s="49"/>
      <c r="M49" s="50"/>
    </row>
    <row r="50" spans="1:13" ht="20.100000000000001" customHeight="1" x14ac:dyDescent="0.25">
      <c r="A50" s="72"/>
      <c r="B50" s="21"/>
      <c r="C50" s="38"/>
      <c r="D50" s="10"/>
      <c r="E50" s="38"/>
      <c r="F50" s="38"/>
      <c r="G50" s="38"/>
      <c r="H50" s="38"/>
      <c r="I50" s="18" t="str">
        <f t="shared" si="8"/>
        <v/>
      </c>
      <c r="J50" s="18" t="str">
        <f t="shared" si="9"/>
        <v/>
      </c>
      <c r="K50" s="38"/>
      <c r="L50" s="51"/>
      <c r="M50" s="52"/>
    </row>
    <row r="51" spans="1:13" ht="20.100000000000001" customHeight="1" x14ac:dyDescent="0.25">
      <c r="A51" s="72"/>
      <c r="B51" s="21"/>
      <c r="C51" s="38"/>
      <c r="D51" s="10"/>
      <c r="E51" s="38"/>
      <c r="F51" s="38"/>
      <c r="G51" s="38"/>
      <c r="H51" s="38"/>
      <c r="I51" s="18" t="str">
        <f t="shared" si="8"/>
        <v/>
      </c>
      <c r="J51" s="18" t="str">
        <f t="shared" si="9"/>
        <v/>
      </c>
      <c r="K51" s="38"/>
      <c r="L51" s="51"/>
      <c r="M51" s="52"/>
    </row>
    <row r="52" spans="1:13" ht="20.100000000000001" customHeight="1" x14ac:dyDescent="0.25">
      <c r="A52" s="72"/>
      <c r="B52" s="21"/>
      <c r="C52" s="38"/>
      <c r="D52" s="10"/>
      <c r="E52" s="38"/>
      <c r="F52" s="38"/>
      <c r="G52" s="38"/>
      <c r="H52" s="38"/>
      <c r="I52" s="18" t="str">
        <f t="shared" si="8"/>
        <v/>
      </c>
      <c r="J52" s="18" t="str">
        <f t="shared" si="9"/>
        <v/>
      </c>
      <c r="K52" s="38"/>
      <c r="L52" s="51"/>
      <c r="M52" s="52"/>
    </row>
    <row r="53" spans="1:13" ht="20.100000000000001" customHeight="1" x14ac:dyDescent="0.25">
      <c r="A53" s="72"/>
      <c r="B53" s="21" t="s">
        <v>6</v>
      </c>
      <c r="C53" s="38"/>
      <c r="D53" s="10"/>
      <c r="E53" s="38"/>
      <c r="F53" s="38"/>
      <c r="G53" s="38"/>
      <c r="H53" s="38"/>
      <c r="I53" s="18" t="str">
        <f t="shared" si="8"/>
        <v/>
      </c>
      <c r="J53" s="18" t="str">
        <f t="shared" si="9"/>
        <v/>
      </c>
      <c r="K53" s="38"/>
      <c r="L53" s="51"/>
      <c r="M53" s="52"/>
    </row>
    <row r="54" spans="1:13" ht="20.100000000000001" customHeight="1" x14ac:dyDescent="0.25">
      <c r="A54" s="73"/>
      <c r="B54" s="64" t="s">
        <v>24</v>
      </c>
      <c r="C54" s="65"/>
      <c r="D54" s="65"/>
      <c r="E54" s="66"/>
      <c r="F54" s="19" t="str">
        <f t="shared" ref="F54:K54" si="10">IF(SUM(F39:F45)&gt;0,SUM(F39:F45),"")</f>
        <v/>
      </c>
      <c r="G54" s="19" t="str">
        <f t="shared" si="10"/>
        <v/>
      </c>
      <c r="H54" s="19" t="str">
        <f t="shared" si="10"/>
        <v/>
      </c>
      <c r="I54" s="19" t="str">
        <f t="shared" si="10"/>
        <v/>
      </c>
      <c r="J54" s="19" t="str">
        <f t="shared" si="10"/>
        <v/>
      </c>
      <c r="K54" s="19" t="str">
        <f t="shared" si="10"/>
        <v/>
      </c>
      <c r="L54" s="51"/>
      <c r="M54" s="52"/>
    </row>
    <row r="55" spans="1:13" ht="27.75" customHeight="1" x14ac:dyDescent="0.25">
      <c r="A55" s="12"/>
      <c r="B55" s="13"/>
      <c r="C55" s="12"/>
      <c r="D55" s="14"/>
      <c r="E55" s="12"/>
      <c r="F55" s="12"/>
      <c r="G55" s="12"/>
      <c r="H55" s="12"/>
      <c r="I55" s="12"/>
      <c r="J55" s="12"/>
      <c r="K55" s="12"/>
    </row>
    <row r="56" spans="1:13" ht="20.25" customHeight="1" x14ac:dyDescent="0.25">
      <c r="A56" s="67" t="s">
        <v>14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3" ht="22.5" customHeight="1" x14ac:dyDescent="0.25">
      <c r="A57" s="39" t="s">
        <v>9</v>
      </c>
      <c r="B57" s="39" t="s">
        <v>18</v>
      </c>
      <c r="C57" s="39" t="s">
        <v>19</v>
      </c>
      <c r="D57" s="9" t="s">
        <v>20</v>
      </c>
      <c r="E57" s="39" t="s">
        <v>0</v>
      </c>
      <c r="F57" s="39" t="s">
        <v>1</v>
      </c>
      <c r="G57" s="39" t="s">
        <v>2</v>
      </c>
      <c r="H57" s="39" t="s">
        <v>3</v>
      </c>
      <c r="I57" s="39" t="s">
        <v>21</v>
      </c>
      <c r="J57" s="39" t="s">
        <v>22</v>
      </c>
      <c r="K57" s="39" t="s">
        <v>4</v>
      </c>
      <c r="L57" s="49" t="s">
        <v>38</v>
      </c>
      <c r="M57" s="50"/>
    </row>
    <row r="58" spans="1:13" ht="20.100000000000001" customHeight="1" x14ac:dyDescent="0.25">
      <c r="A58" s="62">
        <v>4</v>
      </c>
      <c r="B58" s="21" t="s">
        <v>5</v>
      </c>
      <c r="C58" s="38"/>
      <c r="D58" s="10"/>
      <c r="E58" s="38"/>
      <c r="F58" s="38"/>
      <c r="G58" s="38"/>
      <c r="H58" s="38"/>
      <c r="I58" s="18" t="str">
        <f>IF(SUM(F58:H58)&gt;0,SUM(F58:H58),"")</f>
        <v/>
      </c>
      <c r="J58" s="18" t="str">
        <f>IF((F58+G58/2+H58/2)&gt;0,F58+G58/2+H58/2,"")</f>
        <v/>
      </c>
      <c r="K58" s="38"/>
      <c r="L58" s="51"/>
      <c r="M58" s="52"/>
    </row>
    <row r="59" spans="1:13" ht="20.100000000000001" customHeight="1" x14ac:dyDescent="0.25">
      <c r="A59" s="62"/>
      <c r="B59" s="21" t="s">
        <v>5</v>
      </c>
      <c r="C59" s="38"/>
      <c r="D59" s="10"/>
      <c r="E59" s="38"/>
      <c r="F59" s="38"/>
      <c r="G59" s="38"/>
      <c r="H59" s="38"/>
      <c r="I59" s="18" t="str">
        <f t="shared" ref="I59:I64" si="11">IF(SUM(F59:H59)&gt;0,SUM(F59:H59),"")</f>
        <v/>
      </c>
      <c r="J59" s="18" t="str">
        <f t="shared" ref="J59:J64" si="12">IF((F59+G59/2+H59/2)&gt;0,F59+G59/2+H59/2,"")</f>
        <v/>
      </c>
      <c r="K59" s="38"/>
      <c r="L59" s="51"/>
      <c r="M59" s="52"/>
    </row>
    <row r="60" spans="1:13" ht="20.100000000000001" customHeight="1" x14ac:dyDescent="0.25">
      <c r="A60" s="62"/>
      <c r="B60" s="21" t="s">
        <v>5</v>
      </c>
      <c r="C60" s="38"/>
      <c r="D60" s="10"/>
      <c r="E60" s="38"/>
      <c r="F60" s="38"/>
      <c r="G60" s="38"/>
      <c r="H60" s="38"/>
      <c r="I60" s="18" t="str">
        <f t="shared" si="11"/>
        <v/>
      </c>
      <c r="J60" s="18" t="str">
        <f t="shared" si="12"/>
        <v/>
      </c>
      <c r="K60" s="38"/>
      <c r="L60" s="49"/>
      <c r="M60" s="50"/>
    </row>
    <row r="61" spans="1:13" ht="20.100000000000001" customHeight="1" x14ac:dyDescent="0.25">
      <c r="A61" s="62"/>
      <c r="B61" s="21" t="s">
        <v>5</v>
      </c>
      <c r="C61" s="38"/>
      <c r="D61" s="10"/>
      <c r="E61" s="38"/>
      <c r="F61" s="38"/>
      <c r="G61" s="38"/>
      <c r="H61" s="38"/>
      <c r="I61" s="18" t="str">
        <f t="shared" si="11"/>
        <v/>
      </c>
      <c r="J61" s="18" t="str">
        <f t="shared" si="12"/>
        <v/>
      </c>
      <c r="K61" s="38"/>
      <c r="L61" s="51"/>
      <c r="M61" s="52"/>
    </row>
    <row r="62" spans="1:13" ht="20.100000000000001" customHeight="1" x14ac:dyDescent="0.25">
      <c r="A62" s="62"/>
      <c r="B62" s="21" t="s">
        <v>6</v>
      </c>
      <c r="C62" s="38"/>
      <c r="D62" s="10"/>
      <c r="E62" s="38"/>
      <c r="F62" s="38"/>
      <c r="G62" s="38"/>
      <c r="H62" s="38"/>
      <c r="I62" s="18" t="str">
        <f t="shared" si="11"/>
        <v/>
      </c>
      <c r="J62" s="18" t="str">
        <f t="shared" si="12"/>
        <v/>
      </c>
      <c r="K62" s="38"/>
      <c r="L62" s="51"/>
      <c r="M62" s="52"/>
    </row>
    <row r="63" spans="1:13" ht="20.100000000000001" customHeight="1" x14ac:dyDescent="0.25">
      <c r="A63" s="62"/>
      <c r="B63" s="21" t="s">
        <v>6</v>
      </c>
      <c r="C63" s="38"/>
      <c r="D63" s="10"/>
      <c r="E63" s="38"/>
      <c r="F63" s="38"/>
      <c r="G63" s="38"/>
      <c r="H63" s="38"/>
      <c r="I63" s="18" t="str">
        <f t="shared" si="11"/>
        <v/>
      </c>
      <c r="J63" s="18" t="str">
        <f t="shared" si="12"/>
        <v/>
      </c>
      <c r="K63" s="38"/>
      <c r="L63" s="49"/>
      <c r="M63" s="50"/>
    </row>
    <row r="64" spans="1:13" ht="20.100000000000001" customHeight="1" x14ac:dyDescent="0.25">
      <c r="A64" s="62"/>
      <c r="B64" s="21"/>
      <c r="C64" s="38"/>
      <c r="D64" s="10"/>
      <c r="E64" s="38"/>
      <c r="F64" s="38"/>
      <c r="G64" s="38"/>
      <c r="H64" s="38"/>
      <c r="I64" s="18" t="str">
        <f t="shared" si="11"/>
        <v/>
      </c>
      <c r="J64" s="18" t="str">
        <f t="shared" si="12"/>
        <v/>
      </c>
      <c r="K64" s="38"/>
      <c r="L64" s="51"/>
      <c r="M64" s="52"/>
    </row>
    <row r="65" spans="1:13" ht="20.100000000000001" customHeight="1" x14ac:dyDescent="0.25">
      <c r="A65" s="62"/>
      <c r="B65" s="64" t="s">
        <v>27</v>
      </c>
      <c r="C65" s="65"/>
      <c r="D65" s="65"/>
      <c r="E65" s="65"/>
      <c r="F65" s="65"/>
      <c r="G65" s="65"/>
      <c r="H65" s="65"/>
      <c r="I65" s="65"/>
      <c r="J65" s="65"/>
      <c r="K65" s="66"/>
      <c r="L65" s="51"/>
      <c r="M65" s="52"/>
    </row>
    <row r="66" spans="1:13" ht="20.100000000000001" customHeight="1" x14ac:dyDescent="0.25">
      <c r="A66" s="62"/>
      <c r="B66" s="21"/>
      <c r="C66" s="38"/>
      <c r="D66" s="10"/>
      <c r="E66" s="38"/>
      <c r="F66" s="38"/>
      <c r="G66" s="38"/>
      <c r="H66" s="38"/>
      <c r="I66" s="18" t="str">
        <f>IF(SUM(F66:H66)&gt;0,SUM(F66:H66),"")</f>
        <v/>
      </c>
      <c r="J66" s="18" t="str">
        <f>IF((F66+G66/2+H66/2)&gt;0,F66+G66/2+H66/2,"")</f>
        <v/>
      </c>
      <c r="K66" s="38"/>
      <c r="L66" s="49"/>
      <c r="M66" s="50"/>
    </row>
    <row r="67" spans="1:13" ht="20.100000000000001" customHeight="1" x14ac:dyDescent="0.25">
      <c r="A67" s="62"/>
      <c r="B67" s="21" t="s">
        <v>6</v>
      </c>
      <c r="C67" s="38"/>
      <c r="D67" s="10"/>
      <c r="E67" s="38"/>
      <c r="F67" s="38"/>
      <c r="G67" s="38"/>
      <c r="H67" s="38"/>
      <c r="I67" s="18" t="str">
        <f t="shared" ref="I67:I75" si="13">IF(SUM(F67:H67)&gt;0,SUM(F67:H67),"")</f>
        <v/>
      </c>
      <c r="J67" s="18" t="str">
        <f t="shared" ref="J67:J75" si="14">IF((F67+G67/2+H67/2)&gt;0,F67+G67/2+H67/2,"")</f>
        <v/>
      </c>
      <c r="K67" s="38"/>
      <c r="L67" s="51"/>
      <c r="M67" s="52"/>
    </row>
    <row r="68" spans="1:13" ht="20.100000000000001" customHeight="1" x14ac:dyDescent="0.25">
      <c r="A68" s="62"/>
      <c r="B68" s="21" t="s">
        <v>6</v>
      </c>
      <c r="C68" s="38"/>
      <c r="D68" s="10"/>
      <c r="E68" s="38"/>
      <c r="F68" s="38"/>
      <c r="G68" s="38"/>
      <c r="H68" s="38"/>
      <c r="I68" s="18" t="str">
        <f t="shared" si="13"/>
        <v/>
      </c>
      <c r="J68" s="18" t="str">
        <f t="shared" si="14"/>
        <v/>
      </c>
      <c r="K68" s="38"/>
      <c r="L68" s="51"/>
      <c r="M68" s="52"/>
    </row>
    <row r="69" spans="1:13" ht="20.100000000000001" customHeight="1" x14ac:dyDescent="0.25">
      <c r="A69" s="62"/>
      <c r="B69" s="21" t="s">
        <v>6</v>
      </c>
      <c r="C69" s="38"/>
      <c r="D69" s="10"/>
      <c r="E69" s="38"/>
      <c r="F69" s="38"/>
      <c r="G69" s="38"/>
      <c r="H69" s="38"/>
      <c r="I69" s="18" t="str">
        <f t="shared" si="13"/>
        <v/>
      </c>
      <c r="J69" s="18" t="str">
        <f t="shared" si="14"/>
        <v/>
      </c>
      <c r="K69" s="38"/>
      <c r="L69" s="49"/>
      <c r="M69" s="50"/>
    </row>
    <row r="70" spans="1:13" ht="20.100000000000001" customHeight="1" x14ac:dyDescent="0.25">
      <c r="A70" s="62"/>
      <c r="B70" s="21" t="s">
        <v>6</v>
      </c>
      <c r="C70" s="38"/>
      <c r="D70" s="10"/>
      <c r="E70" s="38"/>
      <c r="F70" s="38"/>
      <c r="G70" s="38"/>
      <c r="H70" s="38"/>
      <c r="I70" s="18" t="str">
        <f t="shared" si="13"/>
        <v/>
      </c>
      <c r="J70" s="18" t="str">
        <f t="shared" si="14"/>
        <v/>
      </c>
      <c r="K70" s="38"/>
      <c r="L70" s="51"/>
      <c r="M70" s="52"/>
    </row>
    <row r="71" spans="1:13" ht="20.100000000000001" customHeight="1" x14ac:dyDescent="0.25">
      <c r="A71" s="62"/>
      <c r="B71" s="21" t="s">
        <v>6</v>
      </c>
      <c r="C71" s="38"/>
      <c r="D71" s="10"/>
      <c r="E71" s="38"/>
      <c r="F71" s="38"/>
      <c r="G71" s="38"/>
      <c r="H71" s="38"/>
      <c r="I71" s="18" t="str">
        <f t="shared" si="13"/>
        <v/>
      </c>
      <c r="J71" s="18" t="str">
        <f t="shared" si="14"/>
        <v/>
      </c>
      <c r="K71" s="38"/>
      <c r="L71" s="51"/>
      <c r="M71" s="52"/>
    </row>
    <row r="72" spans="1:13" ht="20.100000000000001" customHeight="1" x14ac:dyDescent="0.25">
      <c r="A72" s="62"/>
      <c r="B72" s="21"/>
      <c r="C72" s="38"/>
      <c r="D72" s="10"/>
      <c r="E72" s="38"/>
      <c r="F72" s="38"/>
      <c r="G72" s="38"/>
      <c r="H72" s="38"/>
      <c r="I72" s="18" t="str">
        <f t="shared" si="13"/>
        <v/>
      </c>
      <c r="J72" s="18" t="str">
        <f t="shared" si="14"/>
        <v/>
      </c>
      <c r="K72" s="38"/>
      <c r="L72" s="49"/>
      <c r="M72" s="50"/>
    </row>
    <row r="73" spans="1:13" ht="20.100000000000001" customHeight="1" x14ac:dyDescent="0.25">
      <c r="A73" s="62"/>
      <c r="B73" s="21" t="s">
        <v>5</v>
      </c>
      <c r="C73" s="38"/>
      <c r="D73" s="10"/>
      <c r="E73" s="38"/>
      <c r="F73" s="38"/>
      <c r="G73" s="38"/>
      <c r="H73" s="38"/>
      <c r="I73" s="18" t="str">
        <f t="shared" si="13"/>
        <v/>
      </c>
      <c r="J73" s="18" t="str">
        <f t="shared" si="14"/>
        <v/>
      </c>
      <c r="K73" s="38"/>
      <c r="L73" s="51"/>
      <c r="M73" s="52"/>
    </row>
    <row r="74" spans="1:13" ht="20.100000000000001" customHeight="1" x14ac:dyDescent="0.25">
      <c r="A74" s="62"/>
      <c r="B74" s="21"/>
      <c r="C74" s="38"/>
      <c r="D74" s="10"/>
      <c r="E74" s="38"/>
      <c r="F74" s="38"/>
      <c r="G74" s="38"/>
      <c r="H74" s="38"/>
      <c r="I74" s="18" t="str">
        <f t="shared" si="13"/>
        <v/>
      </c>
      <c r="J74" s="18" t="str">
        <f t="shared" si="14"/>
        <v/>
      </c>
      <c r="K74" s="38"/>
      <c r="L74" s="51"/>
      <c r="M74" s="52"/>
    </row>
    <row r="75" spans="1:13" ht="20.100000000000001" customHeight="1" x14ac:dyDescent="0.25">
      <c r="A75" s="62"/>
      <c r="B75" s="21"/>
      <c r="C75" s="38"/>
      <c r="D75" s="10"/>
      <c r="E75" s="38"/>
      <c r="F75" s="38"/>
      <c r="G75" s="38"/>
      <c r="H75" s="38"/>
      <c r="I75" s="18" t="str">
        <f t="shared" si="13"/>
        <v/>
      </c>
      <c r="J75" s="18" t="str">
        <f t="shared" si="14"/>
        <v/>
      </c>
      <c r="K75" s="38"/>
      <c r="L75" s="49"/>
      <c r="M75" s="50"/>
    </row>
    <row r="76" spans="1:13" ht="20.100000000000001" customHeight="1" x14ac:dyDescent="0.25">
      <c r="A76" s="62"/>
      <c r="B76" s="64" t="s">
        <v>25</v>
      </c>
      <c r="C76" s="65"/>
      <c r="D76" s="65"/>
      <c r="E76" s="66"/>
      <c r="F76" s="19" t="str">
        <f>IF(SUM(F58:F64)&gt;0,SUM(F58:F64),"")</f>
        <v/>
      </c>
      <c r="G76" s="19" t="str">
        <f t="shared" ref="G76:K76" si="15">IF(SUM(G58:G64)&gt;0,SUM(G58:G64),"")</f>
        <v/>
      </c>
      <c r="H76" s="19" t="str">
        <f t="shared" si="15"/>
        <v/>
      </c>
      <c r="I76" s="19" t="str">
        <f t="shared" si="15"/>
        <v/>
      </c>
      <c r="J76" s="19" t="str">
        <f t="shared" si="15"/>
        <v/>
      </c>
      <c r="K76" s="19" t="str">
        <f t="shared" si="15"/>
        <v/>
      </c>
      <c r="L76" s="51"/>
      <c r="M76" s="52"/>
    </row>
    <row r="77" spans="1:13" ht="20.100000000000001" customHeight="1" x14ac:dyDescent="0.25">
      <c r="A77" s="64" t="s">
        <v>29</v>
      </c>
      <c r="B77" s="65"/>
      <c r="C77" s="65"/>
      <c r="D77" s="65"/>
      <c r="E77" s="66"/>
      <c r="F77" s="20">
        <f t="shared" ref="F77:K77" si="16">SUM(F22,F35,F54,F76)</f>
        <v>13</v>
      </c>
      <c r="G77" s="20">
        <f t="shared" si="16"/>
        <v>1</v>
      </c>
      <c r="H77" s="20">
        <f t="shared" si="16"/>
        <v>0</v>
      </c>
      <c r="I77" s="20">
        <f t="shared" si="16"/>
        <v>14</v>
      </c>
      <c r="J77" s="20">
        <f t="shared" si="16"/>
        <v>13.5</v>
      </c>
      <c r="K77" s="20">
        <f t="shared" si="16"/>
        <v>14</v>
      </c>
      <c r="L77" s="49"/>
      <c r="M77" s="50"/>
    </row>
    <row r="78" spans="1:13" x14ac:dyDescent="0.25">
      <c r="A78" s="12"/>
      <c r="B78" s="13"/>
      <c r="C78" s="12"/>
      <c r="D78" s="14"/>
      <c r="E78" s="12"/>
      <c r="F78" s="12"/>
      <c r="G78" s="12"/>
      <c r="H78" s="12"/>
      <c r="I78" s="12"/>
      <c r="J78" s="12"/>
      <c r="K78" s="12"/>
    </row>
    <row r="79" spans="1:13" x14ac:dyDescent="0.25">
      <c r="A79" s="34" t="s">
        <v>39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6" t="s">
        <v>40</v>
      </c>
      <c r="M79" s="37"/>
    </row>
    <row r="80" spans="1:13" ht="25.5" x14ac:dyDescent="0.25">
      <c r="A80" s="39" t="s">
        <v>9</v>
      </c>
      <c r="B80" s="39" t="s">
        <v>18</v>
      </c>
      <c r="C80" s="39" t="s">
        <v>19</v>
      </c>
      <c r="D80" s="9" t="s">
        <v>20</v>
      </c>
      <c r="E80" s="39" t="s">
        <v>0</v>
      </c>
      <c r="F80" s="39" t="s">
        <v>1</v>
      </c>
      <c r="G80" s="39" t="s">
        <v>2</v>
      </c>
      <c r="H80" s="39" t="s">
        <v>3</v>
      </c>
      <c r="I80" s="39" t="s">
        <v>21</v>
      </c>
      <c r="J80" s="39" t="s">
        <v>22</v>
      </c>
      <c r="K80" s="40" t="s">
        <v>4</v>
      </c>
      <c r="L80" s="68"/>
      <c r="M80" s="68"/>
    </row>
    <row r="81" spans="1:13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5"/>
      <c r="L81" s="69"/>
      <c r="M81" s="69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5"/>
      <c r="L82" s="69"/>
      <c r="M82" s="69"/>
    </row>
    <row r="83" spans="1:13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5"/>
      <c r="L83" s="69"/>
      <c r="M83" s="69"/>
    </row>
    <row r="84" spans="1:13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5"/>
      <c r="L84" s="69"/>
      <c r="M84" s="69"/>
    </row>
    <row r="85" spans="1:13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5"/>
      <c r="L85" s="69"/>
      <c r="M85" s="69"/>
    </row>
    <row r="86" spans="1:13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5"/>
      <c r="L86" s="69"/>
      <c r="M86" s="69"/>
    </row>
    <row r="87" spans="1:13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5"/>
      <c r="L87" s="69"/>
      <c r="M87" s="69"/>
    </row>
  </sheetData>
  <sheetProtection formatCells="0" formatColumns="0" formatRows="0" insertColumns="0" insertRows="0" insertHyperlinks="0" deleteColumns="0" deleteRows="0" sort="0" autoFilter="0" pivotTables="0"/>
  <mergeCells count="81">
    <mergeCell ref="L12:M12"/>
    <mergeCell ref="A1:B5"/>
    <mergeCell ref="C1:K5"/>
    <mergeCell ref="A8:M8"/>
    <mergeCell ref="A9:K9"/>
    <mergeCell ref="A11:K11"/>
    <mergeCell ref="O24:P24"/>
    <mergeCell ref="L25:M25"/>
    <mergeCell ref="A26:A35"/>
    <mergeCell ref="L26:M26"/>
    <mergeCell ref="L27:M27"/>
    <mergeCell ref="L28:M28"/>
    <mergeCell ref="L29:M29"/>
    <mergeCell ref="B35:E35"/>
    <mergeCell ref="L35:M35"/>
    <mergeCell ref="L30:M30"/>
    <mergeCell ref="L31:M31"/>
    <mergeCell ref="L32:M32"/>
    <mergeCell ref="L33:M33"/>
    <mergeCell ref="L34:M34"/>
    <mergeCell ref="B22:E22"/>
    <mergeCell ref="L22:M22"/>
    <mergeCell ref="A24:K24"/>
    <mergeCell ref="A13:A2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50:M50"/>
    <mergeCell ref="A37:K37"/>
    <mergeCell ref="L38:M38"/>
    <mergeCell ref="A39:A54"/>
    <mergeCell ref="L39:M39"/>
    <mergeCell ref="L40:M40"/>
    <mergeCell ref="L41:M41"/>
    <mergeCell ref="L42:M42"/>
    <mergeCell ref="L43:M43"/>
    <mergeCell ref="L44:M44"/>
    <mergeCell ref="L45:M45"/>
    <mergeCell ref="B46:K46"/>
    <mergeCell ref="L46:M46"/>
    <mergeCell ref="L47:M47"/>
    <mergeCell ref="L48:M48"/>
    <mergeCell ref="L49:M49"/>
    <mergeCell ref="L51:M51"/>
    <mergeCell ref="L52:M52"/>
    <mergeCell ref="L53:M53"/>
    <mergeCell ref="B54:E54"/>
    <mergeCell ref="L54:M54"/>
    <mergeCell ref="A56:K56"/>
    <mergeCell ref="L57:M57"/>
    <mergeCell ref="A58:A76"/>
    <mergeCell ref="L58:M58"/>
    <mergeCell ref="L59:M59"/>
    <mergeCell ref="L60:M60"/>
    <mergeCell ref="L61:M61"/>
    <mergeCell ref="L62:M62"/>
    <mergeCell ref="L63:M63"/>
    <mergeCell ref="L64:M64"/>
    <mergeCell ref="L75:M75"/>
    <mergeCell ref="B65:K65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80:M87"/>
    <mergeCell ref="L74:M74"/>
    <mergeCell ref="B76:E76"/>
    <mergeCell ref="L76:M76"/>
    <mergeCell ref="A77:E77"/>
    <mergeCell ref="L77:M77"/>
  </mergeCells>
  <pageMargins left="0.7" right="0.7" top="0.75" bottom="0.75" header="0.3" footer="0.3"/>
  <pageSetup paperSize="9" scale="63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zoomScaleNormal="100" workbookViewId="0">
      <selection activeCell="M3" sqref="M3"/>
    </sheetView>
  </sheetViews>
  <sheetFormatPr defaultColWidth="8.85546875" defaultRowHeight="12.75" x14ac:dyDescent="0.25"/>
  <cols>
    <col min="1" max="1" width="5" style="1" customWidth="1"/>
    <col min="2" max="2" width="8.85546875" style="3"/>
    <col min="3" max="3" width="10.85546875" style="1" bestFit="1" customWidth="1"/>
    <col min="4" max="4" width="30.140625" style="2" customWidth="1"/>
    <col min="5" max="11" width="7.140625" style="1" customWidth="1"/>
    <col min="12" max="12" width="18.42578125" style="3" customWidth="1"/>
    <col min="13" max="13" width="14.28515625" style="3" customWidth="1"/>
    <col min="14" max="16384" width="8.85546875" style="3"/>
  </cols>
  <sheetData>
    <row r="1" spans="1:14" ht="20.100000000000001" customHeight="1" x14ac:dyDescent="0.25">
      <c r="A1" s="70"/>
      <c r="B1" s="70"/>
      <c r="C1" s="53" t="s">
        <v>35</v>
      </c>
      <c r="D1" s="54"/>
      <c r="E1" s="54"/>
      <c r="F1" s="54"/>
      <c r="G1" s="54"/>
      <c r="H1" s="54"/>
      <c r="I1" s="54"/>
      <c r="J1" s="54"/>
      <c r="K1" s="55"/>
      <c r="L1" s="27" t="s">
        <v>30</v>
      </c>
      <c r="M1" s="24" t="s">
        <v>41</v>
      </c>
    </row>
    <row r="2" spans="1:14" ht="20.100000000000001" customHeight="1" x14ac:dyDescent="0.25">
      <c r="A2" s="70"/>
      <c r="B2" s="70"/>
      <c r="C2" s="56"/>
      <c r="D2" s="57"/>
      <c r="E2" s="57"/>
      <c r="F2" s="57"/>
      <c r="G2" s="57"/>
      <c r="H2" s="57"/>
      <c r="I2" s="57"/>
      <c r="J2" s="57"/>
      <c r="K2" s="58"/>
      <c r="L2" s="28" t="s">
        <v>31</v>
      </c>
      <c r="M2" s="25">
        <v>43466</v>
      </c>
    </row>
    <row r="3" spans="1:14" ht="20.100000000000001" customHeight="1" x14ac:dyDescent="0.25">
      <c r="A3" s="70"/>
      <c r="B3" s="70"/>
      <c r="C3" s="56"/>
      <c r="D3" s="57"/>
      <c r="E3" s="57"/>
      <c r="F3" s="57"/>
      <c r="G3" s="57"/>
      <c r="H3" s="57"/>
      <c r="I3" s="57"/>
      <c r="J3" s="57"/>
      <c r="K3" s="58"/>
      <c r="L3" s="28" t="s">
        <v>32</v>
      </c>
      <c r="M3" s="25">
        <v>44932</v>
      </c>
    </row>
    <row r="4" spans="1:14" ht="20.100000000000001" customHeight="1" x14ac:dyDescent="0.25">
      <c r="A4" s="70"/>
      <c r="B4" s="70"/>
      <c r="C4" s="56"/>
      <c r="D4" s="57"/>
      <c r="E4" s="57"/>
      <c r="F4" s="57"/>
      <c r="G4" s="57"/>
      <c r="H4" s="57"/>
      <c r="I4" s="57"/>
      <c r="J4" s="57"/>
      <c r="K4" s="58"/>
      <c r="L4" s="27" t="s">
        <v>33</v>
      </c>
      <c r="M4" s="24">
        <v>5</v>
      </c>
    </row>
    <row r="5" spans="1:14" ht="20.100000000000001" customHeight="1" x14ac:dyDescent="0.25">
      <c r="A5" s="70"/>
      <c r="B5" s="70"/>
      <c r="C5" s="59"/>
      <c r="D5" s="60"/>
      <c r="E5" s="60"/>
      <c r="F5" s="60"/>
      <c r="G5" s="60"/>
      <c r="H5" s="60"/>
      <c r="I5" s="60"/>
      <c r="J5" s="60"/>
      <c r="K5" s="61"/>
      <c r="L5" s="29" t="s">
        <v>37</v>
      </c>
      <c r="M5" s="26" t="s">
        <v>71</v>
      </c>
    </row>
    <row r="6" spans="1:14" ht="18.7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7"/>
    </row>
    <row r="7" spans="1:14" ht="18.75" x14ac:dyDescent="0.25">
      <c r="A7" s="4"/>
      <c r="B7" s="4"/>
      <c r="C7" s="5"/>
      <c r="D7" s="5"/>
      <c r="E7" s="5"/>
      <c r="F7" s="5"/>
      <c r="G7" s="6"/>
      <c r="H7" s="6"/>
      <c r="I7" s="6"/>
      <c r="J7" s="7"/>
      <c r="K7" s="7"/>
    </row>
    <row r="8" spans="1:14" ht="71.25" customHeight="1" x14ac:dyDescent="0.25">
      <c r="A8" s="75" t="s">
        <v>62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4" ht="20.25" customHeight="1" x14ac:dyDescent="0.25">
      <c r="A9" s="74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4" ht="19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4" ht="27.75" customHeight="1" x14ac:dyDescent="0.25">
      <c r="A11" s="67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4" ht="25.5" x14ac:dyDescent="0.25">
      <c r="A12" s="39" t="s">
        <v>9</v>
      </c>
      <c r="B12" s="39" t="s">
        <v>18</v>
      </c>
      <c r="C12" s="39" t="s">
        <v>19</v>
      </c>
      <c r="D12" s="9" t="s">
        <v>20</v>
      </c>
      <c r="E12" s="39" t="s">
        <v>0</v>
      </c>
      <c r="F12" s="39" t="s">
        <v>1</v>
      </c>
      <c r="G12" s="39" t="s">
        <v>2</v>
      </c>
      <c r="H12" s="39" t="s">
        <v>3</v>
      </c>
      <c r="I12" s="39" t="s">
        <v>21</v>
      </c>
      <c r="J12" s="39" t="s">
        <v>22</v>
      </c>
      <c r="K12" s="39" t="s">
        <v>4</v>
      </c>
      <c r="L12" s="49" t="s">
        <v>38</v>
      </c>
      <c r="M12" s="50"/>
    </row>
    <row r="13" spans="1:14" ht="25.5" x14ac:dyDescent="0.25">
      <c r="A13" s="62">
        <v>1</v>
      </c>
      <c r="B13" s="21" t="s">
        <v>5</v>
      </c>
      <c r="C13" s="38" t="s">
        <v>67</v>
      </c>
      <c r="D13" s="10" t="s">
        <v>55</v>
      </c>
      <c r="E13" s="38" t="s">
        <v>49</v>
      </c>
      <c r="F13" s="38">
        <v>1</v>
      </c>
      <c r="G13" s="38">
        <v>1</v>
      </c>
      <c r="H13" s="38">
        <v>0</v>
      </c>
      <c r="I13" s="18">
        <f>IF(SUM(F13:H13)&gt;0,SUM(F13:H13),"")</f>
        <v>2</v>
      </c>
      <c r="J13" s="18">
        <f>IF((F13+G13/2+H13/2)&gt;0,F13+G13/2+H13/2,"")</f>
        <v>1.5</v>
      </c>
      <c r="K13" s="38">
        <v>2</v>
      </c>
      <c r="L13" s="51"/>
      <c r="M13" s="52"/>
    </row>
    <row r="14" spans="1:14" x14ac:dyDescent="0.25">
      <c r="A14" s="62"/>
      <c r="B14" s="21" t="s">
        <v>5</v>
      </c>
      <c r="C14" s="38"/>
      <c r="D14" s="10"/>
      <c r="E14" s="38"/>
      <c r="F14" s="38"/>
      <c r="G14" s="38"/>
      <c r="H14" s="38"/>
      <c r="I14" s="18" t="str">
        <f t="shared" ref="I14:I21" si="0">IF(SUM(F14:H14)&gt;0,SUM(F14:H14),"")</f>
        <v/>
      </c>
      <c r="J14" s="18" t="str">
        <f t="shared" ref="J14:J21" si="1">IF((F14+G14/2+H14/2)&gt;0,F14+G14/2+H14/2,"")</f>
        <v/>
      </c>
      <c r="K14" s="38"/>
      <c r="L14" s="51"/>
      <c r="M14" s="52"/>
    </row>
    <row r="15" spans="1:14" ht="20.100000000000001" customHeight="1" x14ac:dyDescent="0.25">
      <c r="A15" s="62"/>
      <c r="B15" s="21" t="s">
        <v>5</v>
      </c>
      <c r="C15" s="38"/>
      <c r="D15" s="10"/>
      <c r="E15" s="38"/>
      <c r="F15" s="38"/>
      <c r="G15" s="38"/>
      <c r="H15" s="38"/>
      <c r="I15" s="18" t="str">
        <f t="shared" si="0"/>
        <v/>
      </c>
      <c r="J15" s="18" t="str">
        <f t="shared" si="1"/>
        <v/>
      </c>
      <c r="K15" s="38"/>
      <c r="L15" s="51"/>
      <c r="M15" s="52"/>
      <c r="N15" s="3" t="s">
        <v>6</v>
      </c>
    </row>
    <row r="16" spans="1:14" x14ac:dyDescent="0.25">
      <c r="A16" s="62"/>
      <c r="B16" s="21" t="s">
        <v>6</v>
      </c>
      <c r="C16" s="38"/>
      <c r="D16" s="10"/>
      <c r="E16" s="38"/>
      <c r="F16" s="38"/>
      <c r="G16" s="38"/>
      <c r="H16" s="38"/>
      <c r="I16" s="18" t="str">
        <f t="shared" si="0"/>
        <v/>
      </c>
      <c r="J16" s="18" t="str">
        <f t="shared" si="1"/>
        <v/>
      </c>
      <c r="K16" s="38"/>
      <c r="L16" s="51"/>
      <c r="M16" s="52"/>
    </row>
    <row r="17" spans="1:16" ht="20.100000000000001" customHeight="1" x14ac:dyDescent="0.25">
      <c r="A17" s="62"/>
      <c r="B17" s="21" t="s">
        <v>5</v>
      </c>
      <c r="C17" s="38"/>
      <c r="D17" s="10"/>
      <c r="E17" s="38"/>
      <c r="F17" s="38"/>
      <c r="G17" s="38"/>
      <c r="H17" s="38"/>
      <c r="I17" s="18" t="str">
        <f t="shared" si="0"/>
        <v/>
      </c>
      <c r="J17" s="18" t="str">
        <f t="shared" si="1"/>
        <v/>
      </c>
      <c r="K17" s="38"/>
      <c r="L17" s="51"/>
      <c r="M17" s="52"/>
    </row>
    <row r="18" spans="1:16" ht="20.100000000000001" customHeight="1" x14ac:dyDescent="0.25">
      <c r="A18" s="62"/>
      <c r="B18" s="21"/>
      <c r="C18" s="38"/>
      <c r="D18" s="10"/>
      <c r="E18" s="38"/>
      <c r="F18" s="38"/>
      <c r="G18" s="38"/>
      <c r="H18" s="38"/>
      <c r="I18" s="18"/>
      <c r="J18" s="18" t="str">
        <f t="shared" si="1"/>
        <v/>
      </c>
      <c r="K18" s="38"/>
      <c r="L18" s="51"/>
      <c r="M18" s="52"/>
    </row>
    <row r="19" spans="1:16" ht="20.100000000000001" customHeight="1" x14ac:dyDescent="0.25">
      <c r="A19" s="62"/>
      <c r="B19" s="21" t="s">
        <v>5</v>
      </c>
      <c r="C19" s="38"/>
      <c r="D19" s="10"/>
      <c r="E19" s="38"/>
      <c r="F19" s="38"/>
      <c r="G19" s="38"/>
      <c r="H19" s="38"/>
      <c r="I19" s="18" t="str">
        <f t="shared" si="0"/>
        <v/>
      </c>
      <c r="J19" s="18" t="str">
        <f t="shared" si="1"/>
        <v/>
      </c>
      <c r="K19" s="38"/>
      <c r="L19" s="51"/>
      <c r="M19" s="52"/>
    </row>
    <row r="20" spans="1:16" ht="20.100000000000001" customHeight="1" x14ac:dyDescent="0.25">
      <c r="A20" s="62"/>
      <c r="B20" s="21" t="s">
        <v>5</v>
      </c>
      <c r="C20" s="38"/>
      <c r="D20" s="10"/>
      <c r="E20" s="38"/>
      <c r="F20" s="38"/>
      <c r="G20" s="38"/>
      <c r="H20" s="38"/>
      <c r="I20" s="18" t="str">
        <f t="shared" si="0"/>
        <v/>
      </c>
      <c r="J20" s="18" t="str">
        <f t="shared" si="1"/>
        <v/>
      </c>
      <c r="K20" s="11"/>
      <c r="L20" s="51"/>
      <c r="M20" s="52"/>
    </row>
    <row r="21" spans="1:16" ht="20.100000000000001" customHeight="1" x14ac:dyDescent="0.25">
      <c r="A21" s="62"/>
      <c r="B21" s="21" t="s">
        <v>5</v>
      </c>
      <c r="C21" s="38"/>
      <c r="D21" s="10"/>
      <c r="E21" s="38"/>
      <c r="F21" s="38"/>
      <c r="G21" s="38"/>
      <c r="H21" s="38"/>
      <c r="I21" s="18" t="str">
        <f t="shared" si="0"/>
        <v/>
      </c>
      <c r="J21" s="18" t="str">
        <f t="shared" si="1"/>
        <v/>
      </c>
      <c r="K21" s="38"/>
      <c r="L21" s="51"/>
      <c r="M21" s="52"/>
    </row>
    <row r="22" spans="1:16" ht="20.100000000000001" customHeight="1" x14ac:dyDescent="0.25">
      <c r="A22" s="62"/>
      <c r="B22" s="64" t="s">
        <v>7</v>
      </c>
      <c r="C22" s="65"/>
      <c r="D22" s="65"/>
      <c r="E22" s="66"/>
      <c r="F22" s="19">
        <f t="shared" ref="F22:K22" si="2">IF(SUM(F13:F21)&gt;0,SUM(F13:F21),"")</f>
        <v>1</v>
      </c>
      <c r="G22" s="19">
        <f t="shared" si="2"/>
        <v>1</v>
      </c>
      <c r="H22" s="19" t="str">
        <f t="shared" si="2"/>
        <v/>
      </c>
      <c r="I22" s="19">
        <f t="shared" si="2"/>
        <v>2</v>
      </c>
      <c r="J22" s="19">
        <f t="shared" si="2"/>
        <v>1.5</v>
      </c>
      <c r="K22" s="19">
        <f t="shared" si="2"/>
        <v>2</v>
      </c>
      <c r="L22" s="51"/>
      <c r="M22" s="52"/>
    </row>
    <row r="23" spans="1:16" ht="27.75" customHeight="1" x14ac:dyDescent="0.25">
      <c r="A23" s="12"/>
      <c r="B23" s="13"/>
      <c r="C23" s="12"/>
      <c r="D23" s="14"/>
      <c r="E23" s="12"/>
      <c r="F23" s="12"/>
      <c r="G23" s="12"/>
      <c r="H23" s="12"/>
      <c r="I23" s="12"/>
      <c r="J23" s="12"/>
      <c r="K23" s="12"/>
    </row>
    <row r="24" spans="1:16" ht="27.75" customHeight="1" x14ac:dyDescent="0.25">
      <c r="A24" s="67" t="s">
        <v>16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O24" s="78"/>
      <c r="P24" s="78"/>
    </row>
    <row r="25" spans="1:16" ht="27.75" customHeight="1" x14ac:dyDescent="0.25">
      <c r="A25" s="39" t="s">
        <v>9</v>
      </c>
      <c r="B25" s="39" t="s">
        <v>18</v>
      </c>
      <c r="C25" s="39" t="s">
        <v>19</v>
      </c>
      <c r="D25" s="9" t="s">
        <v>20</v>
      </c>
      <c r="E25" s="39" t="s">
        <v>0</v>
      </c>
      <c r="F25" s="39" t="s">
        <v>1</v>
      </c>
      <c r="G25" s="39" t="s">
        <v>2</v>
      </c>
      <c r="H25" s="39" t="s">
        <v>3</v>
      </c>
      <c r="I25" s="39" t="s">
        <v>21</v>
      </c>
      <c r="J25" s="39" t="s">
        <v>22</v>
      </c>
      <c r="K25" s="39" t="s">
        <v>4</v>
      </c>
      <c r="L25" s="49" t="s">
        <v>38</v>
      </c>
      <c r="M25" s="50"/>
    </row>
    <row r="26" spans="1:16" ht="20.100000000000001" customHeight="1" x14ac:dyDescent="0.25">
      <c r="A26" s="62">
        <v>2</v>
      </c>
      <c r="B26" s="21" t="s">
        <v>5</v>
      </c>
      <c r="C26" s="38"/>
      <c r="D26" s="10"/>
      <c r="E26" s="38"/>
      <c r="F26" s="38"/>
      <c r="G26" s="38"/>
      <c r="H26" s="38"/>
      <c r="I26" s="18" t="str">
        <f>IF(SUM(F26:H26)&gt;0,SUM(F26:H26),"")</f>
        <v/>
      </c>
      <c r="J26" s="18" t="str">
        <f>IF((F26+G26/2+H26/2)&gt;0,F26+G26/2+H26/2,"")</f>
        <v/>
      </c>
      <c r="K26" s="38"/>
      <c r="L26" s="51"/>
      <c r="M26" s="52"/>
    </row>
    <row r="27" spans="1:16" x14ac:dyDescent="0.25">
      <c r="A27" s="62"/>
      <c r="B27" s="21" t="s">
        <v>5</v>
      </c>
      <c r="C27" s="38"/>
      <c r="D27" s="10"/>
      <c r="E27" s="38"/>
      <c r="F27" s="38"/>
      <c r="G27" s="38"/>
      <c r="H27" s="38"/>
      <c r="I27" s="18" t="str">
        <f t="shared" ref="I27:I34" si="3">IF(SUM(F27:H27)&gt;0,SUM(F27:H27),"")</f>
        <v/>
      </c>
      <c r="J27" s="18" t="str">
        <f t="shared" ref="J27:J34" si="4">IF((F27+G27/2+H27/2)&gt;0,F27+G27/2+H27/2,"")</f>
        <v/>
      </c>
      <c r="K27" s="38"/>
      <c r="L27" s="51"/>
      <c r="M27" s="52"/>
    </row>
    <row r="28" spans="1:16" ht="20.100000000000001" customHeight="1" x14ac:dyDescent="0.25">
      <c r="A28" s="62"/>
      <c r="B28" s="21" t="s">
        <v>5</v>
      </c>
      <c r="C28" s="38"/>
      <c r="D28" s="10"/>
      <c r="E28" s="38"/>
      <c r="F28" s="38"/>
      <c r="G28" s="38"/>
      <c r="H28" s="38"/>
      <c r="I28" s="18" t="str">
        <f t="shared" si="3"/>
        <v/>
      </c>
      <c r="J28" s="18" t="str">
        <f t="shared" si="4"/>
        <v/>
      </c>
      <c r="K28" s="38"/>
      <c r="L28" s="51"/>
      <c r="M28" s="52"/>
    </row>
    <row r="29" spans="1:16" ht="20.100000000000001" customHeight="1" x14ac:dyDescent="0.25">
      <c r="A29" s="62"/>
      <c r="B29" s="21" t="s">
        <v>5</v>
      </c>
      <c r="C29" s="38"/>
      <c r="D29" s="10"/>
      <c r="E29" s="38"/>
      <c r="F29" s="38"/>
      <c r="G29" s="38"/>
      <c r="H29" s="38"/>
      <c r="I29" s="18" t="str">
        <f t="shared" si="3"/>
        <v/>
      </c>
      <c r="J29" s="18" t="str">
        <f t="shared" si="4"/>
        <v/>
      </c>
      <c r="K29" s="38"/>
      <c r="L29" s="51"/>
      <c r="M29" s="52"/>
    </row>
    <row r="30" spans="1:16" ht="20.100000000000001" customHeight="1" x14ac:dyDescent="0.25">
      <c r="A30" s="62"/>
      <c r="B30" s="21"/>
      <c r="C30" s="38"/>
      <c r="D30" s="10"/>
      <c r="E30" s="38"/>
      <c r="F30" s="38"/>
      <c r="G30" s="38"/>
      <c r="H30" s="38"/>
      <c r="I30" s="18" t="str">
        <f t="shared" si="3"/>
        <v/>
      </c>
      <c r="J30" s="18" t="str">
        <f t="shared" si="4"/>
        <v/>
      </c>
      <c r="K30" s="38"/>
      <c r="L30" s="51"/>
      <c r="M30" s="52"/>
    </row>
    <row r="31" spans="1:16" ht="20.100000000000001" customHeight="1" x14ac:dyDescent="0.25">
      <c r="A31" s="62"/>
      <c r="B31" s="21" t="s">
        <v>5</v>
      </c>
      <c r="C31" s="38"/>
      <c r="D31" s="10"/>
      <c r="E31" s="38"/>
      <c r="F31" s="38"/>
      <c r="G31" s="38"/>
      <c r="H31" s="38"/>
      <c r="I31" s="18" t="str">
        <f t="shared" si="3"/>
        <v/>
      </c>
      <c r="J31" s="18" t="str">
        <f t="shared" si="4"/>
        <v/>
      </c>
      <c r="K31" s="38"/>
      <c r="L31" s="51"/>
      <c r="M31" s="52"/>
    </row>
    <row r="32" spans="1:16" ht="20.100000000000001" customHeight="1" x14ac:dyDescent="0.25">
      <c r="A32" s="62"/>
      <c r="B32" s="21" t="s">
        <v>5</v>
      </c>
      <c r="C32" s="38"/>
      <c r="D32" s="10"/>
      <c r="E32" s="38"/>
      <c r="F32" s="38"/>
      <c r="G32" s="38"/>
      <c r="H32" s="38"/>
      <c r="I32" s="18" t="str">
        <f t="shared" si="3"/>
        <v/>
      </c>
      <c r="J32" s="18" t="str">
        <f t="shared" si="4"/>
        <v/>
      </c>
      <c r="K32" s="38"/>
      <c r="L32" s="51"/>
      <c r="M32" s="52"/>
    </row>
    <row r="33" spans="1:13" ht="20.100000000000001" customHeight="1" x14ac:dyDescent="0.25">
      <c r="A33" s="62"/>
      <c r="B33" s="21" t="s">
        <v>5</v>
      </c>
      <c r="C33" s="38"/>
      <c r="D33" s="10"/>
      <c r="E33" s="38"/>
      <c r="F33" s="38"/>
      <c r="G33" s="38"/>
      <c r="H33" s="38"/>
      <c r="I33" s="18" t="str">
        <f t="shared" si="3"/>
        <v/>
      </c>
      <c r="J33" s="18" t="str">
        <f t="shared" si="4"/>
        <v/>
      </c>
      <c r="K33" s="38"/>
      <c r="L33" s="51"/>
      <c r="M33" s="52"/>
    </row>
    <row r="34" spans="1:13" ht="20.100000000000001" customHeight="1" x14ac:dyDescent="0.25">
      <c r="A34" s="62"/>
      <c r="B34" s="21" t="s">
        <v>6</v>
      </c>
      <c r="C34" s="38"/>
      <c r="D34" s="10"/>
      <c r="E34" s="38"/>
      <c r="F34" s="38"/>
      <c r="G34" s="38"/>
      <c r="H34" s="38"/>
      <c r="I34" s="18" t="str">
        <f t="shared" si="3"/>
        <v/>
      </c>
      <c r="J34" s="18" t="str">
        <f t="shared" si="4"/>
        <v/>
      </c>
      <c r="K34" s="38"/>
      <c r="L34" s="51"/>
      <c r="M34" s="52"/>
    </row>
    <row r="35" spans="1:13" ht="18" customHeight="1" x14ac:dyDescent="0.25">
      <c r="A35" s="62"/>
      <c r="B35" s="64" t="s">
        <v>23</v>
      </c>
      <c r="C35" s="65"/>
      <c r="D35" s="65"/>
      <c r="E35" s="66"/>
      <c r="F35" s="19" t="str">
        <f t="shared" ref="F35:K35" si="5">IF(SUM(F26:F34)&gt;0,SUM(F26:F34),"")</f>
        <v/>
      </c>
      <c r="G35" s="19" t="str">
        <f t="shared" si="5"/>
        <v/>
      </c>
      <c r="H35" s="19" t="str">
        <f t="shared" si="5"/>
        <v/>
      </c>
      <c r="I35" s="19" t="str">
        <f t="shared" si="5"/>
        <v/>
      </c>
      <c r="J35" s="19" t="str">
        <f t="shared" si="5"/>
        <v/>
      </c>
      <c r="K35" s="19" t="str">
        <f t="shared" si="5"/>
        <v/>
      </c>
      <c r="L35" s="51"/>
      <c r="M35" s="52"/>
    </row>
    <row r="36" spans="1:13" ht="18" customHeight="1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3" ht="27.75" customHeight="1" x14ac:dyDescent="0.25">
      <c r="A37" s="67" t="s">
        <v>15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3" ht="27.75" customHeight="1" x14ac:dyDescent="0.25">
      <c r="A38" s="39" t="s">
        <v>9</v>
      </c>
      <c r="B38" s="39" t="s">
        <v>18</v>
      </c>
      <c r="C38" s="39" t="s">
        <v>19</v>
      </c>
      <c r="D38" s="9" t="s">
        <v>20</v>
      </c>
      <c r="E38" s="39" t="s">
        <v>0</v>
      </c>
      <c r="F38" s="39" t="s">
        <v>1</v>
      </c>
      <c r="G38" s="39" t="s">
        <v>2</v>
      </c>
      <c r="H38" s="39" t="s">
        <v>3</v>
      </c>
      <c r="I38" s="39" t="s">
        <v>21</v>
      </c>
      <c r="J38" s="39" t="s">
        <v>22</v>
      </c>
      <c r="K38" s="39" t="s">
        <v>4</v>
      </c>
      <c r="L38" s="49" t="s">
        <v>38</v>
      </c>
      <c r="M38" s="50"/>
    </row>
    <row r="39" spans="1:13" ht="20.100000000000001" customHeight="1" x14ac:dyDescent="0.25">
      <c r="A39" s="71">
        <v>3</v>
      </c>
      <c r="B39" s="39"/>
      <c r="C39" s="38"/>
      <c r="D39" s="10"/>
      <c r="E39" s="38"/>
      <c r="F39" s="38"/>
      <c r="G39" s="38"/>
      <c r="H39" s="38"/>
      <c r="I39" s="18" t="str">
        <f>IF(SUM(F39:H39)&gt;0,SUM(F39:H39),"")</f>
        <v/>
      </c>
      <c r="J39" s="18" t="str">
        <f>IF((F39+G39/2+H39/2)&gt;0,F39+G39/2+H39/2,"")</f>
        <v/>
      </c>
      <c r="K39" s="38"/>
      <c r="L39" s="51"/>
      <c r="M39" s="52"/>
    </row>
    <row r="40" spans="1:13" ht="20.100000000000001" customHeight="1" x14ac:dyDescent="0.25">
      <c r="A40" s="72"/>
      <c r="B40" s="21" t="s">
        <v>6</v>
      </c>
      <c r="C40" s="38"/>
      <c r="D40" s="10"/>
      <c r="E40" s="38"/>
      <c r="F40" s="38"/>
      <c r="G40" s="38"/>
      <c r="H40" s="38"/>
      <c r="I40" s="18" t="str">
        <f t="shared" ref="I40:I45" si="6">IF(SUM(F40:H40)&gt;0,SUM(F40:H40),"")</f>
        <v/>
      </c>
      <c r="J40" s="18" t="str">
        <f t="shared" ref="J40:J45" si="7">IF((F40+G40/2+H40/2)&gt;0,F40+G40/2+H40/2,"")</f>
        <v/>
      </c>
      <c r="K40" s="38"/>
      <c r="L40" s="51"/>
      <c r="M40" s="52"/>
    </row>
    <row r="41" spans="1:13" ht="20.100000000000001" customHeight="1" x14ac:dyDescent="0.25">
      <c r="A41" s="72"/>
      <c r="B41" s="21" t="s">
        <v>6</v>
      </c>
      <c r="C41" s="38"/>
      <c r="D41" s="10"/>
      <c r="E41" s="38"/>
      <c r="F41" s="38"/>
      <c r="G41" s="38"/>
      <c r="H41" s="38"/>
      <c r="I41" s="18" t="str">
        <f t="shared" si="6"/>
        <v/>
      </c>
      <c r="J41" s="18" t="str">
        <f t="shared" si="7"/>
        <v/>
      </c>
      <c r="K41" s="38"/>
      <c r="L41" s="51"/>
      <c r="M41" s="52"/>
    </row>
    <row r="42" spans="1:13" ht="20.100000000000001" customHeight="1" x14ac:dyDescent="0.25">
      <c r="A42" s="72"/>
      <c r="B42" s="21" t="s">
        <v>6</v>
      </c>
      <c r="C42" s="38"/>
      <c r="D42" s="10"/>
      <c r="E42" s="38"/>
      <c r="F42" s="38"/>
      <c r="G42" s="38"/>
      <c r="H42" s="38"/>
      <c r="I42" s="18" t="str">
        <f t="shared" si="6"/>
        <v/>
      </c>
      <c r="J42" s="18" t="str">
        <f t="shared" si="7"/>
        <v/>
      </c>
      <c r="K42" s="38"/>
      <c r="L42" s="51"/>
      <c r="M42" s="52"/>
    </row>
    <row r="43" spans="1:13" ht="20.100000000000001" customHeight="1" x14ac:dyDescent="0.25">
      <c r="A43" s="72"/>
      <c r="B43" s="21" t="s">
        <v>6</v>
      </c>
      <c r="C43" s="38"/>
      <c r="D43" s="10"/>
      <c r="E43" s="38"/>
      <c r="F43" s="38"/>
      <c r="G43" s="38"/>
      <c r="H43" s="38"/>
      <c r="I43" s="18" t="str">
        <f t="shared" si="6"/>
        <v/>
      </c>
      <c r="J43" s="18" t="str">
        <f t="shared" si="7"/>
        <v/>
      </c>
      <c r="K43" s="38"/>
      <c r="L43" s="51"/>
      <c r="M43" s="52"/>
    </row>
    <row r="44" spans="1:13" ht="20.100000000000001" customHeight="1" x14ac:dyDescent="0.25">
      <c r="A44" s="72"/>
      <c r="B44" s="21" t="s">
        <v>6</v>
      </c>
      <c r="C44" s="38"/>
      <c r="D44" s="10"/>
      <c r="E44" s="38"/>
      <c r="F44" s="38"/>
      <c r="G44" s="38"/>
      <c r="H44" s="38"/>
      <c r="I44" s="18" t="str">
        <f t="shared" si="6"/>
        <v/>
      </c>
      <c r="J44" s="18" t="str">
        <f t="shared" si="7"/>
        <v/>
      </c>
      <c r="K44" s="38"/>
      <c r="L44" s="51"/>
      <c r="M44" s="52"/>
    </row>
    <row r="45" spans="1:13" ht="20.100000000000001" customHeight="1" x14ac:dyDescent="0.25">
      <c r="A45" s="72"/>
      <c r="B45" s="21"/>
      <c r="C45" s="38"/>
      <c r="D45" s="10"/>
      <c r="E45" s="38"/>
      <c r="F45" s="38"/>
      <c r="G45" s="38"/>
      <c r="H45" s="38"/>
      <c r="I45" s="18" t="str">
        <f t="shared" si="6"/>
        <v/>
      </c>
      <c r="J45" s="18" t="str">
        <f t="shared" si="7"/>
        <v/>
      </c>
      <c r="K45" s="38"/>
      <c r="L45" s="51"/>
      <c r="M45" s="52"/>
    </row>
    <row r="46" spans="1:13" ht="20.100000000000001" customHeight="1" x14ac:dyDescent="0.25">
      <c r="A46" s="72"/>
      <c r="B46" s="63" t="s">
        <v>27</v>
      </c>
      <c r="C46" s="63"/>
      <c r="D46" s="63"/>
      <c r="E46" s="63"/>
      <c r="F46" s="63"/>
      <c r="G46" s="63"/>
      <c r="H46" s="63"/>
      <c r="I46" s="63"/>
      <c r="J46" s="63"/>
      <c r="K46" s="63"/>
      <c r="L46" s="51"/>
      <c r="M46" s="52"/>
    </row>
    <row r="47" spans="1:13" ht="20.100000000000001" customHeight="1" x14ac:dyDescent="0.25">
      <c r="A47" s="72"/>
      <c r="B47" s="21"/>
      <c r="C47" s="38"/>
      <c r="D47" s="10"/>
      <c r="E47" s="38"/>
      <c r="F47" s="38"/>
      <c r="G47" s="38"/>
      <c r="H47" s="38"/>
      <c r="I47" s="18" t="str">
        <f>IF(SUM(F47:H47)&gt;0,SUM(F47:H47),"")</f>
        <v/>
      </c>
      <c r="J47" s="18" t="str">
        <f>IF((F47+G47/2+H47/2)&gt;0,F47+G47/2+H47/2,"")</f>
        <v/>
      </c>
      <c r="K47" s="38"/>
      <c r="L47" s="51"/>
      <c r="M47" s="52"/>
    </row>
    <row r="48" spans="1:13" ht="20.100000000000001" customHeight="1" x14ac:dyDescent="0.25">
      <c r="A48" s="72"/>
      <c r="B48" s="21"/>
      <c r="C48" s="38"/>
      <c r="D48" s="10"/>
      <c r="E48" s="38"/>
      <c r="F48" s="38"/>
      <c r="G48" s="38"/>
      <c r="H48" s="38"/>
      <c r="I48" s="18" t="str">
        <f t="shared" ref="I48:I53" si="8">IF(SUM(F48:H48)&gt;0,SUM(F48:H48),"")</f>
        <v/>
      </c>
      <c r="J48" s="18" t="str">
        <f t="shared" ref="J48:J53" si="9">IF((F48+G48/2+H48/2)&gt;0,F48+G48/2+H48/2,"")</f>
        <v/>
      </c>
      <c r="K48" s="38"/>
      <c r="L48" s="51"/>
      <c r="M48" s="52"/>
    </row>
    <row r="49" spans="1:17" ht="20.100000000000001" customHeight="1" x14ac:dyDescent="0.25">
      <c r="A49" s="72"/>
      <c r="B49" s="21"/>
      <c r="C49" s="38"/>
      <c r="D49" s="10"/>
      <c r="E49" s="38"/>
      <c r="F49" s="38"/>
      <c r="G49" s="38"/>
      <c r="H49" s="38"/>
      <c r="I49" s="18" t="str">
        <f t="shared" si="8"/>
        <v/>
      </c>
      <c r="J49" s="18" t="str">
        <f t="shared" si="9"/>
        <v/>
      </c>
      <c r="K49" s="38"/>
      <c r="L49" s="49"/>
      <c r="M49" s="50"/>
    </row>
    <row r="50" spans="1:17" ht="20.100000000000001" customHeight="1" x14ac:dyDescent="0.25">
      <c r="A50" s="72"/>
      <c r="B50" s="21"/>
      <c r="C50" s="38"/>
      <c r="D50" s="10"/>
      <c r="E50" s="38"/>
      <c r="F50" s="38"/>
      <c r="G50" s="38"/>
      <c r="H50" s="38"/>
      <c r="I50" s="18" t="str">
        <f t="shared" si="8"/>
        <v/>
      </c>
      <c r="J50" s="18" t="str">
        <f t="shared" si="9"/>
        <v/>
      </c>
      <c r="K50" s="38"/>
      <c r="L50" s="51"/>
      <c r="M50" s="52"/>
    </row>
    <row r="51" spans="1:17" ht="20.100000000000001" customHeight="1" x14ac:dyDescent="0.25">
      <c r="A51" s="72"/>
      <c r="B51" s="21"/>
      <c r="C51" s="38"/>
      <c r="D51" s="10"/>
      <c r="E51" s="38"/>
      <c r="F51" s="38"/>
      <c r="G51" s="38"/>
      <c r="H51" s="38"/>
      <c r="I51" s="18" t="str">
        <f t="shared" si="8"/>
        <v/>
      </c>
      <c r="J51" s="18" t="str">
        <f t="shared" si="9"/>
        <v/>
      </c>
      <c r="K51" s="38"/>
      <c r="L51" s="51"/>
      <c r="M51" s="52"/>
    </row>
    <row r="52" spans="1:17" ht="20.100000000000001" customHeight="1" x14ac:dyDescent="0.25">
      <c r="A52" s="72"/>
      <c r="B52" s="21"/>
      <c r="C52" s="38"/>
      <c r="D52" s="10"/>
      <c r="E52" s="38"/>
      <c r="F52" s="38"/>
      <c r="G52" s="38"/>
      <c r="H52" s="38"/>
      <c r="I52" s="18" t="str">
        <f t="shared" si="8"/>
        <v/>
      </c>
      <c r="J52" s="18" t="str">
        <f t="shared" si="9"/>
        <v/>
      </c>
      <c r="K52" s="38"/>
      <c r="L52" s="51"/>
      <c r="M52" s="52"/>
    </row>
    <row r="53" spans="1:17" ht="20.100000000000001" customHeight="1" x14ac:dyDescent="0.25">
      <c r="A53" s="72"/>
      <c r="B53" s="21" t="s">
        <v>6</v>
      </c>
      <c r="C53" s="38"/>
      <c r="D53" s="10"/>
      <c r="E53" s="38"/>
      <c r="F53" s="38"/>
      <c r="G53" s="38"/>
      <c r="H53" s="38"/>
      <c r="I53" s="18" t="str">
        <f t="shared" si="8"/>
        <v/>
      </c>
      <c r="J53" s="18" t="str">
        <f t="shared" si="9"/>
        <v/>
      </c>
      <c r="K53" s="38"/>
      <c r="L53" s="51"/>
      <c r="M53" s="52"/>
    </row>
    <row r="54" spans="1:17" ht="20.100000000000001" customHeight="1" x14ac:dyDescent="0.25">
      <c r="A54" s="73"/>
      <c r="B54" s="64" t="s">
        <v>24</v>
      </c>
      <c r="C54" s="65"/>
      <c r="D54" s="65"/>
      <c r="E54" s="66"/>
      <c r="F54" s="19" t="str">
        <f t="shared" ref="F54:K54" si="10">IF(SUM(F39:F45)&gt;0,SUM(F39:F45),"")</f>
        <v/>
      </c>
      <c r="G54" s="19" t="str">
        <f t="shared" si="10"/>
        <v/>
      </c>
      <c r="H54" s="19" t="str">
        <f t="shared" si="10"/>
        <v/>
      </c>
      <c r="I54" s="19" t="str">
        <f t="shared" si="10"/>
        <v/>
      </c>
      <c r="J54" s="19" t="str">
        <f t="shared" si="10"/>
        <v/>
      </c>
      <c r="K54" s="19" t="str">
        <f t="shared" si="10"/>
        <v/>
      </c>
      <c r="L54" s="51"/>
      <c r="M54" s="52"/>
    </row>
    <row r="55" spans="1:17" ht="27.75" customHeight="1" x14ac:dyDescent="0.25">
      <c r="A55" s="12"/>
      <c r="B55" s="13"/>
      <c r="C55" s="12"/>
      <c r="D55" s="14"/>
      <c r="E55" s="12"/>
      <c r="F55" s="12"/>
      <c r="G55" s="12"/>
      <c r="H55" s="12"/>
      <c r="I55" s="12"/>
      <c r="J55" s="12"/>
      <c r="K55" s="12"/>
    </row>
    <row r="56" spans="1:17" ht="27.75" customHeight="1" x14ac:dyDescent="0.25">
      <c r="A56" s="12"/>
      <c r="B56" s="13"/>
      <c r="C56" s="12"/>
      <c r="D56" s="14"/>
      <c r="E56" s="12"/>
      <c r="F56" s="12"/>
      <c r="G56" s="12"/>
      <c r="H56" s="12"/>
      <c r="I56" s="12"/>
      <c r="J56" s="12"/>
      <c r="K56" s="12"/>
    </row>
    <row r="57" spans="1:17" ht="20.25" customHeight="1" x14ac:dyDescent="0.25">
      <c r="A57" s="67" t="s">
        <v>14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7" ht="22.5" customHeight="1" x14ac:dyDescent="0.25">
      <c r="A58" s="39" t="s">
        <v>9</v>
      </c>
      <c r="B58" s="39" t="s">
        <v>18</v>
      </c>
      <c r="C58" s="39" t="s">
        <v>19</v>
      </c>
      <c r="D58" s="9" t="s">
        <v>20</v>
      </c>
      <c r="E58" s="39" t="s">
        <v>0</v>
      </c>
      <c r="F58" s="39" t="s">
        <v>1</v>
      </c>
      <c r="G58" s="39" t="s">
        <v>2</v>
      </c>
      <c r="H58" s="39" t="s">
        <v>3</v>
      </c>
      <c r="I58" s="39" t="s">
        <v>21</v>
      </c>
      <c r="J58" s="39" t="s">
        <v>22</v>
      </c>
      <c r="K58" s="39" t="s">
        <v>4</v>
      </c>
      <c r="L58" s="49" t="s">
        <v>38</v>
      </c>
      <c r="M58" s="50"/>
      <c r="Q58" s="3" t="s">
        <v>6</v>
      </c>
    </row>
    <row r="59" spans="1:17" ht="20.100000000000001" customHeight="1" x14ac:dyDescent="0.25">
      <c r="A59" s="62">
        <v>4</v>
      </c>
      <c r="B59" s="21"/>
      <c r="C59" s="38" t="s">
        <v>79</v>
      </c>
      <c r="D59" s="10" t="s">
        <v>80</v>
      </c>
      <c r="E59" s="38" t="s">
        <v>49</v>
      </c>
      <c r="F59" s="38">
        <v>4</v>
      </c>
      <c r="G59" s="38">
        <v>0</v>
      </c>
      <c r="H59" s="38">
        <v>0</v>
      </c>
      <c r="I59" s="18">
        <f>IF(SUM(F59:H59)&gt;0,SUM(F59:H59),"")</f>
        <v>4</v>
      </c>
      <c r="J59" s="18">
        <f>IF((F59+G59/2+H59/2)&gt;0,F59+G59/2+H59/2,"")</f>
        <v>4</v>
      </c>
      <c r="K59" s="38">
        <v>4</v>
      </c>
      <c r="L59" s="49"/>
      <c r="M59" s="50"/>
    </row>
    <row r="60" spans="1:17" ht="25.5" x14ac:dyDescent="0.25">
      <c r="A60" s="62"/>
      <c r="B60" s="21" t="s">
        <v>6</v>
      </c>
      <c r="C60" s="38" t="s">
        <v>81</v>
      </c>
      <c r="D60" s="10" t="s">
        <v>82</v>
      </c>
      <c r="E60" s="38" t="s">
        <v>49</v>
      </c>
      <c r="F60" s="38">
        <v>4</v>
      </c>
      <c r="G60" s="38">
        <v>0</v>
      </c>
      <c r="H60" s="38">
        <v>0</v>
      </c>
      <c r="I60" s="18">
        <f t="shared" ref="I60:I62" si="11">IF(SUM(F60:H60)&gt;0,SUM(F60:H60),"")</f>
        <v>4</v>
      </c>
      <c r="J60" s="18">
        <f t="shared" ref="J60:J62" si="12">IF((F60+G60/2+H60/2)&gt;0,F60+G60/2+H60/2,"")</f>
        <v>4</v>
      </c>
      <c r="K60" s="38">
        <v>4</v>
      </c>
      <c r="L60" s="51"/>
      <c r="M60" s="52"/>
    </row>
    <row r="61" spans="1:17" ht="20.100000000000001" customHeight="1" x14ac:dyDescent="0.25">
      <c r="A61" s="62"/>
      <c r="B61" s="21" t="s">
        <v>6</v>
      </c>
      <c r="C61" s="38" t="s">
        <v>83</v>
      </c>
      <c r="D61" s="10" t="s">
        <v>84</v>
      </c>
      <c r="E61" s="38" t="s">
        <v>49</v>
      </c>
      <c r="F61" s="38">
        <v>4</v>
      </c>
      <c r="G61" s="38">
        <v>0</v>
      </c>
      <c r="H61" s="38">
        <v>0</v>
      </c>
      <c r="I61" s="18">
        <f t="shared" si="11"/>
        <v>4</v>
      </c>
      <c r="J61" s="18">
        <f t="shared" si="12"/>
        <v>4</v>
      </c>
      <c r="K61" s="38">
        <v>4</v>
      </c>
      <c r="L61" s="51"/>
      <c r="M61" s="52"/>
    </row>
    <row r="62" spans="1:17" ht="20.100000000000001" customHeight="1" x14ac:dyDescent="0.25">
      <c r="A62" s="62"/>
      <c r="B62" s="21" t="s">
        <v>6</v>
      </c>
      <c r="C62" s="38" t="s">
        <v>85</v>
      </c>
      <c r="D62" s="10" t="s">
        <v>86</v>
      </c>
      <c r="E62" s="38" t="s">
        <v>49</v>
      </c>
      <c r="F62" s="38">
        <v>0</v>
      </c>
      <c r="G62" s="38">
        <v>18</v>
      </c>
      <c r="H62" s="38">
        <v>0</v>
      </c>
      <c r="I62" s="18">
        <f t="shared" si="11"/>
        <v>18</v>
      </c>
      <c r="J62" s="18">
        <f t="shared" si="12"/>
        <v>9</v>
      </c>
      <c r="K62" s="38">
        <v>18</v>
      </c>
      <c r="L62" s="49"/>
      <c r="M62" s="50"/>
    </row>
    <row r="63" spans="1:17" ht="20.100000000000001" customHeight="1" x14ac:dyDescent="0.25">
      <c r="A63" s="62"/>
      <c r="B63" s="64" t="s">
        <v>25</v>
      </c>
      <c r="C63" s="65"/>
      <c r="D63" s="65"/>
      <c r="E63" s="66"/>
      <c r="F63" s="19">
        <f>IF(SUM(F59:F62)&gt;0,SUM(F59:F62),"")</f>
        <v>12</v>
      </c>
      <c r="G63" s="19">
        <f t="shared" ref="G63:K63" si="13">IF(SUM(G59:G62)&gt;0,SUM(G59:G62),"")</f>
        <v>18</v>
      </c>
      <c r="H63" s="19" t="str">
        <f t="shared" si="13"/>
        <v/>
      </c>
      <c r="I63" s="19">
        <f t="shared" si="13"/>
        <v>30</v>
      </c>
      <c r="J63" s="19">
        <f t="shared" si="13"/>
        <v>21</v>
      </c>
      <c r="K63" s="19">
        <f t="shared" si="13"/>
        <v>30</v>
      </c>
      <c r="L63" s="51"/>
      <c r="M63" s="52"/>
    </row>
    <row r="64" spans="1:17" ht="20.100000000000001" customHeight="1" x14ac:dyDescent="0.25">
      <c r="A64" s="64" t="s">
        <v>29</v>
      </c>
      <c r="B64" s="65"/>
      <c r="C64" s="65"/>
      <c r="D64" s="65"/>
      <c r="E64" s="66"/>
      <c r="F64" s="20">
        <f t="shared" ref="F64:K64" si="14">SUM(F22,F35,F54,F63)</f>
        <v>13</v>
      </c>
      <c r="G64" s="20">
        <f t="shared" si="14"/>
        <v>19</v>
      </c>
      <c r="H64" s="20">
        <f t="shared" si="14"/>
        <v>0</v>
      </c>
      <c r="I64" s="20">
        <f t="shared" si="14"/>
        <v>32</v>
      </c>
      <c r="J64" s="20">
        <f t="shared" si="14"/>
        <v>22.5</v>
      </c>
      <c r="K64" s="20">
        <f t="shared" si="14"/>
        <v>32</v>
      </c>
      <c r="L64" s="49"/>
      <c r="M64" s="50"/>
    </row>
    <row r="65" spans="1:13" x14ac:dyDescent="0.25">
      <c r="A65" s="12"/>
      <c r="B65" s="13"/>
      <c r="C65" s="12"/>
      <c r="D65" s="14"/>
      <c r="E65" s="12"/>
      <c r="F65" s="12"/>
      <c r="G65" s="12"/>
      <c r="H65" s="12"/>
      <c r="I65" s="12"/>
      <c r="J65" s="12"/>
      <c r="K65" s="12"/>
    </row>
    <row r="66" spans="1:13" x14ac:dyDescent="0.25">
      <c r="A66" s="34" t="s">
        <v>39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6" t="s">
        <v>40</v>
      </c>
      <c r="M66" s="37"/>
    </row>
    <row r="67" spans="1:13" ht="25.5" x14ac:dyDescent="0.25">
      <c r="A67" s="39" t="s">
        <v>9</v>
      </c>
      <c r="B67" s="39" t="s">
        <v>18</v>
      </c>
      <c r="C67" s="39" t="s">
        <v>19</v>
      </c>
      <c r="D67" s="9" t="s">
        <v>20</v>
      </c>
      <c r="E67" s="39" t="s">
        <v>0</v>
      </c>
      <c r="F67" s="39" t="s">
        <v>1</v>
      </c>
      <c r="G67" s="39" t="s">
        <v>2</v>
      </c>
      <c r="H67" s="39" t="s">
        <v>3</v>
      </c>
      <c r="I67" s="39" t="s">
        <v>21</v>
      </c>
      <c r="J67" s="39" t="s">
        <v>22</v>
      </c>
      <c r="K67" s="40" t="s">
        <v>4</v>
      </c>
      <c r="L67" s="68"/>
      <c r="M67" s="68"/>
    </row>
    <row r="68" spans="1:13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5"/>
      <c r="L68" s="69"/>
      <c r="M68" s="69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5"/>
      <c r="L69" s="69"/>
      <c r="M69" s="69"/>
    </row>
    <row r="70" spans="1:13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5"/>
      <c r="L70" s="69"/>
      <c r="M70" s="69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5"/>
      <c r="L71" s="69"/>
      <c r="M71" s="69"/>
    </row>
    <row r="72" spans="1:13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5"/>
      <c r="L72" s="69"/>
      <c r="M72" s="69"/>
    </row>
    <row r="73" spans="1:13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5"/>
      <c r="L73" s="69"/>
      <c r="M73" s="69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5"/>
      <c r="L74" s="69"/>
      <c r="M74" s="69"/>
    </row>
  </sheetData>
  <sheetProtection formatCells="0" formatColumns="0" formatRows="0" insertColumns="0" insertRows="0" insertHyperlinks="0" deleteColumns="0" deleteRows="0" sort="0" autoFilter="0" pivotTables="0"/>
  <mergeCells count="66">
    <mergeCell ref="L12:M12"/>
    <mergeCell ref="A1:B5"/>
    <mergeCell ref="C1:K5"/>
    <mergeCell ref="A8:M8"/>
    <mergeCell ref="A9:K9"/>
    <mergeCell ref="A11:K11"/>
    <mergeCell ref="O24:P24"/>
    <mergeCell ref="L25:M25"/>
    <mergeCell ref="A26:A35"/>
    <mergeCell ref="L26:M26"/>
    <mergeCell ref="L27:M27"/>
    <mergeCell ref="L28:M28"/>
    <mergeCell ref="L29:M29"/>
    <mergeCell ref="B35:E35"/>
    <mergeCell ref="L35:M35"/>
    <mergeCell ref="L30:M30"/>
    <mergeCell ref="L31:M31"/>
    <mergeCell ref="L32:M32"/>
    <mergeCell ref="L33:M33"/>
    <mergeCell ref="L34:M34"/>
    <mergeCell ref="B22:E22"/>
    <mergeCell ref="L22:M22"/>
    <mergeCell ref="A24:K24"/>
    <mergeCell ref="A13:A2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A37:K37"/>
    <mergeCell ref="L38:M38"/>
    <mergeCell ref="A39:A54"/>
    <mergeCell ref="L39:M39"/>
    <mergeCell ref="L40:M40"/>
    <mergeCell ref="L41:M41"/>
    <mergeCell ref="L42:M42"/>
    <mergeCell ref="L43:M43"/>
    <mergeCell ref="L44:M44"/>
    <mergeCell ref="L45:M45"/>
    <mergeCell ref="L58:M58"/>
    <mergeCell ref="A57:K57"/>
    <mergeCell ref="B46:K46"/>
    <mergeCell ref="L46:M46"/>
    <mergeCell ref="L47:M47"/>
    <mergeCell ref="L48:M48"/>
    <mergeCell ref="L49:M49"/>
    <mergeCell ref="L50:M50"/>
    <mergeCell ref="L51:M51"/>
    <mergeCell ref="L52:M52"/>
    <mergeCell ref="L53:M53"/>
    <mergeCell ref="B54:E54"/>
    <mergeCell ref="L54:M54"/>
    <mergeCell ref="A64:E64"/>
    <mergeCell ref="L64:M64"/>
    <mergeCell ref="L67:M74"/>
    <mergeCell ref="B63:E63"/>
    <mergeCell ref="L63:M63"/>
    <mergeCell ref="A59:A63"/>
    <mergeCell ref="L59:M59"/>
    <mergeCell ref="L60:M60"/>
    <mergeCell ref="L61:M61"/>
    <mergeCell ref="L62:M62"/>
  </mergeCells>
  <pageMargins left="0.7" right="0.7" top="0.75" bottom="0.75" header="0.3" footer="0.3"/>
  <pageSetup paperSize="9" scale="63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75"/>
  <sheetViews>
    <sheetView zoomScaleNormal="100" workbookViewId="0">
      <selection activeCell="O5" sqref="O5"/>
    </sheetView>
  </sheetViews>
  <sheetFormatPr defaultColWidth="8.85546875" defaultRowHeight="12.75" x14ac:dyDescent="0.25"/>
  <cols>
    <col min="1" max="1" width="5" style="1" customWidth="1"/>
    <col min="2" max="2" width="8.85546875" style="3"/>
    <col min="3" max="3" width="10.85546875" style="1" bestFit="1" customWidth="1"/>
    <col min="4" max="4" width="30.140625" style="2" customWidth="1"/>
    <col min="5" max="11" width="7.140625" style="1" customWidth="1"/>
    <col min="12" max="12" width="18.42578125" style="3" customWidth="1"/>
    <col min="13" max="13" width="14.28515625" style="3" customWidth="1"/>
    <col min="14" max="16384" width="8.85546875" style="3"/>
  </cols>
  <sheetData>
    <row r="1" spans="1:14" ht="20.100000000000001" customHeight="1" x14ac:dyDescent="0.25">
      <c r="A1" s="70"/>
      <c r="B1" s="70"/>
      <c r="C1" s="53" t="s">
        <v>35</v>
      </c>
      <c r="D1" s="54"/>
      <c r="E1" s="54"/>
      <c r="F1" s="54"/>
      <c r="G1" s="54"/>
      <c r="H1" s="54"/>
      <c r="I1" s="54"/>
      <c r="J1" s="54"/>
      <c r="K1" s="55"/>
      <c r="L1" s="27" t="s">
        <v>30</v>
      </c>
      <c r="M1" s="24" t="s">
        <v>41</v>
      </c>
    </row>
    <row r="2" spans="1:14" ht="20.100000000000001" customHeight="1" x14ac:dyDescent="0.25">
      <c r="A2" s="70"/>
      <c r="B2" s="70"/>
      <c r="C2" s="56"/>
      <c r="D2" s="57"/>
      <c r="E2" s="57"/>
      <c r="F2" s="57"/>
      <c r="G2" s="57"/>
      <c r="H2" s="57"/>
      <c r="I2" s="57"/>
      <c r="J2" s="57"/>
      <c r="K2" s="58"/>
      <c r="L2" s="28" t="s">
        <v>31</v>
      </c>
      <c r="M2" s="25">
        <v>43466</v>
      </c>
    </row>
    <row r="3" spans="1:14" ht="20.100000000000001" customHeight="1" x14ac:dyDescent="0.25">
      <c r="A3" s="70"/>
      <c r="B3" s="70"/>
      <c r="C3" s="56"/>
      <c r="D3" s="57"/>
      <c r="E3" s="57"/>
      <c r="F3" s="57"/>
      <c r="G3" s="57"/>
      <c r="H3" s="57"/>
      <c r="I3" s="57"/>
      <c r="J3" s="57"/>
      <c r="K3" s="58"/>
      <c r="L3" s="28" t="s">
        <v>32</v>
      </c>
      <c r="M3" s="25">
        <v>44932</v>
      </c>
    </row>
    <row r="4" spans="1:14" ht="20.100000000000001" customHeight="1" x14ac:dyDescent="0.25">
      <c r="A4" s="70"/>
      <c r="B4" s="70"/>
      <c r="C4" s="56"/>
      <c r="D4" s="57"/>
      <c r="E4" s="57"/>
      <c r="F4" s="57"/>
      <c r="G4" s="57"/>
      <c r="H4" s="57"/>
      <c r="I4" s="57"/>
      <c r="J4" s="57"/>
      <c r="K4" s="58"/>
      <c r="L4" s="27" t="s">
        <v>33</v>
      </c>
      <c r="M4" s="24">
        <v>5</v>
      </c>
    </row>
    <row r="5" spans="1:14" ht="20.100000000000001" customHeight="1" x14ac:dyDescent="0.25">
      <c r="A5" s="70"/>
      <c r="B5" s="70"/>
      <c r="C5" s="59"/>
      <c r="D5" s="60"/>
      <c r="E5" s="60"/>
      <c r="F5" s="60"/>
      <c r="G5" s="60"/>
      <c r="H5" s="60"/>
      <c r="I5" s="60"/>
      <c r="J5" s="60"/>
      <c r="K5" s="61"/>
      <c r="L5" s="29" t="s">
        <v>37</v>
      </c>
      <c r="M5" s="26" t="s">
        <v>42</v>
      </c>
    </row>
    <row r="6" spans="1:14" ht="18.7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7"/>
    </row>
    <row r="7" spans="1:14" ht="18.75" x14ac:dyDescent="0.25">
      <c r="A7" s="4"/>
      <c r="B7" s="4"/>
      <c r="C7" s="5"/>
      <c r="D7" s="5"/>
      <c r="E7" s="5"/>
      <c r="F7" s="5"/>
      <c r="G7" s="6"/>
      <c r="H7" s="6"/>
      <c r="I7" s="6"/>
      <c r="J7" s="7"/>
      <c r="K7" s="7"/>
    </row>
    <row r="8" spans="1:14" ht="71.25" customHeight="1" x14ac:dyDescent="0.25">
      <c r="A8" s="75" t="s">
        <v>43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4" ht="20.25" customHeight="1" x14ac:dyDescent="0.25">
      <c r="A9" s="74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4" ht="19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4" ht="27.75" customHeight="1" x14ac:dyDescent="0.25">
      <c r="A11" s="67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4" ht="25.5" x14ac:dyDescent="0.25">
      <c r="A12" s="39" t="s">
        <v>9</v>
      </c>
      <c r="B12" s="39" t="s">
        <v>18</v>
      </c>
      <c r="C12" s="39" t="s">
        <v>19</v>
      </c>
      <c r="D12" s="9" t="s">
        <v>20</v>
      </c>
      <c r="E12" s="39" t="s">
        <v>0</v>
      </c>
      <c r="F12" s="39" t="s">
        <v>1</v>
      </c>
      <c r="G12" s="39" t="s">
        <v>2</v>
      </c>
      <c r="H12" s="39" t="s">
        <v>3</v>
      </c>
      <c r="I12" s="39" t="s">
        <v>21</v>
      </c>
      <c r="J12" s="39" t="s">
        <v>22</v>
      </c>
      <c r="K12" s="39" t="s">
        <v>4</v>
      </c>
      <c r="L12" s="49" t="s">
        <v>38</v>
      </c>
      <c r="M12" s="50"/>
    </row>
    <row r="13" spans="1:14" ht="20.100000000000001" customHeight="1" x14ac:dyDescent="0.25">
      <c r="A13" s="62">
        <v>1</v>
      </c>
      <c r="B13" s="21" t="s">
        <v>5</v>
      </c>
      <c r="C13" s="38" t="s">
        <v>47</v>
      </c>
      <c r="D13" s="10" t="s">
        <v>48</v>
      </c>
      <c r="E13" s="38" t="s">
        <v>49</v>
      </c>
      <c r="F13" s="38">
        <v>2</v>
      </c>
      <c r="G13" s="38">
        <v>0</v>
      </c>
      <c r="H13" s="38">
        <v>0</v>
      </c>
      <c r="I13" s="18">
        <f>IF(SUM(F13:H13)&gt;0,SUM(F13:H13),"")</f>
        <v>2</v>
      </c>
      <c r="J13" s="18">
        <f>IF((F13+G13/2+H13/2)&gt;0,F13+G13/2+H13/2,"")</f>
        <v>2</v>
      </c>
      <c r="K13" s="38">
        <v>2</v>
      </c>
      <c r="L13" s="51"/>
      <c r="M13" s="52"/>
    </row>
    <row r="14" spans="1:14" ht="25.5" x14ac:dyDescent="0.25">
      <c r="A14" s="62"/>
      <c r="B14" s="21" t="s">
        <v>5</v>
      </c>
      <c r="C14" s="38" t="s">
        <v>50</v>
      </c>
      <c r="D14" s="10" t="s">
        <v>51</v>
      </c>
      <c r="E14" s="38" t="s">
        <v>49</v>
      </c>
      <c r="F14" s="38">
        <v>2</v>
      </c>
      <c r="G14" s="38">
        <v>0</v>
      </c>
      <c r="H14" s="38">
        <v>0</v>
      </c>
      <c r="I14" s="18">
        <f t="shared" ref="I14:I21" si="0">IF(SUM(F14:H14)&gt;0,SUM(F14:H14),"")</f>
        <v>2</v>
      </c>
      <c r="J14" s="18">
        <f t="shared" ref="J14:J21" si="1">IF((F14+G14/2+H14/2)&gt;0,F14+G14/2+H14/2,"")</f>
        <v>2</v>
      </c>
      <c r="K14" s="38">
        <v>2</v>
      </c>
      <c r="L14" s="51"/>
      <c r="M14" s="52"/>
    </row>
    <row r="15" spans="1:14" ht="20.100000000000001" customHeight="1" x14ac:dyDescent="0.25">
      <c r="A15" s="62"/>
      <c r="B15" s="21" t="s">
        <v>5</v>
      </c>
      <c r="C15" s="38" t="s">
        <v>52</v>
      </c>
      <c r="D15" s="10" t="s">
        <v>53</v>
      </c>
      <c r="E15" s="38" t="s">
        <v>49</v>
      </c>
      <c r="F15" s="38">
        <v>3</v>
      </c>
      <c r="G15" s="38">
        <v>0</v>
      </c>
      <c r="H15" s="38">
        <v>0</v>
      </c>
      <c r="I15" s="18">
        <f t="shared" si="0"/>
        <v>3</v>
      </c>
      <c r="J15" s="18">
        <f t="shared" si="1"/>
        <v>3</v>
      </c>
      <c r="K15" s="38">
        <v>3</v>
      </c>
      <c r="L15" s="51"/>
      <c r="M15" s="52"/>
      <c r="N15" s="3" t="s">
        <v>6</v>
      </c>
    </row>
    <row r="16" spans="1:14" ht="25.5" x14ac:dyDescent="0.25">
      <c r="A16" s="62"/>
      <c r="B16" s="21" t="s">
        <v>6</v>
      </c>
      <c r="C16" s="38" t="s">
        <v>54</v>
      </c>
      <c r="D16" s="10" t="s">
        <v>55</v>
      </c>
      <c r="E16" s="38" t="s">
        <v>49</v>
      </c>
      <c r="F16" s="38">
        <v>1</v>
      </c>
      <c r="G16" s="38">
        <v>1</v>
      </c>
      <c r="H16" s="38">
        <v>0</v>
      </c>
      <c r="I16" s="18">
        <f t="shared" si="0"/>
        <v>2</v>
      </c>
      <c r="J16" s="18">
        <f t="shared" si="1"/>
        <v>1.5</v>
      </c>
      <c r="K16" s="38">
        <v>2</v>
      </c>
      <c r="L16" s="51"/>
      <c r="M16" s="52"/>
    </row>
    <row r="17" spans="1:16" ht="20.100000000000001" customHeight="1" x14ac:dyDescent="0.25">
      <c r="A17" s="62"/>
      <c r="B17" s="21" t="s">
        <v>5</v>
      </c>
      <c r="C17" s="38"/>
      <c r="D17" s="10"/>
      <c r="E17" s="38"/>
      <c r="F17" s="38"/>
      <c r="G17" s="38"/>
      <c r="H17" s="38"/>
      <c r="I17" s="18" t="str">
        <f t="shared" si="0"/>
        <v/>
      </c>
      <c r="J17" s="18" t="str">
        <f t="shared" si="1"/>
        <v/>
      </c>
      <c r="K17" s="38"/>
      <c r="L17" s="51"/>
      <c r="M17" s="52"/>
    </row>
    <row r="18" spans="1:16" ht="20.100000000000001" customHeight="1" x14ac:dyDescent="0.25">
      <c r="A18" s="62"/>
      <c r="B18" s="21"/>
      <c r="C18" s="38"/>
      <c r="D18" s="10"/>
      <c r="E18" s="38"/>
      <c r="F18" s="38"/>
      <c r="G18" s="38"/>
      <c r="H18" s="38"/>
      <c r="I18" s="18"/>
      <c r="J18" s="18" t="str">
        <f t="shared" si="1"/>
        <v/>
      </c>
      <c r="K18" s="38"/>
      <c r="L18" s="51"/>
      <c r="M18" s="52"/>
    </row>
    <row r="19" spans="1:16" ht="20.100000000000001" customHeight="1" x14ac:dyDescent="0.25">
      <c r="A19" s="62"/>
      <c r="B19" s="21" t="s">
        <v>5</v>
      </c>
      <c r="C19" s="38"/>
      <c r="D19" s="10"/>
      <c r="E19" s="38"/>
      <c r="F19" s="38"/>
      <c r="G19" s="38"/>
      <c r="H19" s="38"/>
      <c r="I19" s="18" t="str">
        <f t="shared" si="0"/>
        <v/>
      </c>
      <c r="J19" s="18" t="str">
        <f t="shared" si="1"/>
        <v/>
      </c>
      <c r="K19" s="38"/>
      <c r="L19" s="51"/>
      <c r="M19" s="52"/>
    </row>
    <row r="20" spans="1:16" ht="20.100000000000001" customHeight="1" x14ac:dyDescent="0.25">
      <c r="A20" s="62"/>
      <c r="B20" s="21" t="s">
        <v>5</v>
      </c>
      <c r="C20" s="38"/>
      <c r="D20" s="10"/>
      <c r="E20" s="38"/>
      <c r="F20" s="38"/>
      <c r="G20" s="38"/>
      <c r="H20" s="38"/>
      <c r="I20" s="18" t="str">
        <f t="shared" si="0"/>
        <v/>
      </c>
      <c r="J20" s="18" t="str">
        <f t="shared" si="1"/>
        <v/>
      </c>
      <c r="K20" s="11"/>
      <c r="L20" s="51"/>
      <c r="M20" s="52"/>
    </row>
    <row r="21" spans="1:16" ht="20.100000000000001" customHeight="1" x14ac:dyDescent="0.25">
      <c r="A21" s="62"/>
      <c r="B21" s="21" t="s">
        <v>5</v>
      </c>
      <c r="C21" s="38"/>
      <c r="D21" s="10"/>
      <c r="E21" s="38"/>
      <c r="F21" s="38"/>
      <c r="G21" s="38"/>
      <c r="H21" s="38"/>
      <c r="I21" s="18" t="str">
        <f t="shared" si="0"/>
        <v/>
      </c>
      <c r="J21" s="18" t="str">
        <f t="shared" si="1"/>
        <v/>
      </c>
      <c r="K21" s="38"/>
      <c r="L21" s="51"/>
      <c r="M21" s="52"/>
    </row>
    <row r="22" spans="1:16" ht="20.100000000000001" customHeight="1" x14ac:dyDescent="0.25">
      <c r="A22" s="62"/>
      <c r="B22" s="64" t="s">
        <v>7</v>
      </c>
      <c r="C22" s="65"/>
      <c r="D22" s="65"/>
      <c r="E22" s="66"/>
      <c r="F22" s="19">
        <f t="shared" ref="F22:K22" si="2">IF(SUM(F13:F21)&gt;0,SUM(F13:F21),"")</f>
        <v>8</v>
      </c>
      <c r="G22" s="19">
        <f t="shared" si="2"/>
        <v>1</v>
      </c>
      <c r="H22" s="19" t="str">
        <f t="shared" si="2"/>
        <v/>
      </c>
      <c r="I22" s="19">
        <f t="shared" si="2"/>
        <v>9</v>
      </c>
      <c r="J22" s="19">
        <f t="shared" si="2"/>
        <v>8.5</v>
      </c>
      <c r="K22" s="19">
        <f t="shared" si="2"/>
        <v>9</v>
      </c>
      <c r="L22" s="51"/>
      <c r="M22" s="52"/>
    </row>
    <row r="23" spans="1:16" ht="27.75" customHeight="1" x14ac:dyDescent="0.25">
      <c r="A23" s="12"/>
      <c r="B23" s="13"/>
      <c r="C23" s="12"/>
      <c r="D23" s="14"/>
      <c r="E23" s="12"/>
      <c r="F23" s="12"/>
      <c r="G23" s="12"/>
      <c r="H23" s="12"/>
      <c r="I23" s="12"/>
      <c r="J23" s="12"/>
      <c r="K23" s="12"/>
    </row>
    <row r="24" spans="1:16" ht="27.75" customHeight="1" x14ac:dyDescent="0.25">
      <c r="A24" s="67" t="s">
        <v>16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O24" s="51"/>
      <c r="P24" s="52"/>
    </row>
    <row r="25" spans="1:16" ht="27.75" customHeight="1" x14ac:dyDescent="0.25">
      <c r="A25" s="39" t="s">
        <v>9</v>
      </c>
      <c r="B25" s="39" t="s">
        <v>18</v>
      </c>
      <c r="C25" s="39" t="s">
        <v>19</v>
      </c>
      <c r="D25" s="9" t="s">
        <v>20</v>
      </c>
      <c r="E25" s="39" t="s">
        <v>0</v>
      </c>
      <c r="F25" s="39" t="s">
        <v>1</v>
      </c>
      <c r="G25" s="39" t="s">
        <v>2</v>
      </c>
      <c r="H25" s="39" t="s">
        <v>3</v>
      </c>
      <c r="I25" s="39" t="s">
        <v>21</v>
      </c>
      <c r="J25" s="39" t="s">
        <v>22</v>
      </c>
      <c r="K25" s="39" t="s">
        <v>4</v>
      </c>
      <c r="L25" s="49" t="s">
        <v>38</v>
      </c>
      <c r="M25" s="50"/>
    </row>
    <row r="26" spans="1:16" ht="20.100000000000001" customHeight="1" x14ac:dyDescent="0.25">
      <c r="A26" s="62">
        <v>2</v>
      </c>
      <c r="B26" s="21" t="s">
        <v>5</v>
      </c>
      <c r="C26" s="38" t="s">
        <v>56</v>
      </c>
      <c r="D26" s="10" t="s">
        <v>57</v>
      </c>
      <c r="E26" s="38" t="s">
        <v>49</v>
      </c>
      <c r="F26" s="38">
        <v>2</v>
      </c>
      <c r="G26" s="38">
        <v>0</v>
      </c>
      <c r="H26" s="38">
        <v>0</v>
      </c>
      <c r="I26" s="18">
        <f>IF(SUM(F26:H26)&gt;0,SUM(F26:H26),"")</f>
        <v>2</v>
      </c>
      <c r="J26" s="18">
        <f>IF((F26+G26/2+H26/2)&gt;0,F26+G26/2+H26/2,"")</f>
        <v>2</v>
      </c>
      <c r="K26" s="38">
        <v>2</v>
      </c>
      <c r="L26" s="51"/>
      <c r="M26" s="52"/>
    </row>
    <row r="27" spans="1:16" ht="25.5" x14ac:dyDescent="0.25">
      <c r="A27" s="62"/>
      <c r="B27" s="21" t="s">
        <v>5</v>
      </c>
      <c r="C27" s="38" t="s">
        <v>58</v>
      </c>
      <c r="D27" s="10" t="s">
        <v>59</v>
      </c>
      <c r="E27" s="38" t="s">
        <v>49</v>
      </c>
      <c r="F27" s="38">
        <v>2</v>
      </c>
      <c r="G27" s="38">
        <v>0</v>
      </c>
      <c r="H27" s="38">
        <v>0</v>
      </c>
      <c r="I27" s="18">
        <f t="shared" ref="I27:I34" si="3">IF(SUM(F27:H27)&gt;0,SUM(F27:H27),"")</f>
        <v>2</v>
      </c>
      <c r="J27" s="18">
        <f t="shared" ref="J27:J34" si="4">IF((F27+G27/2+H27/2)&gt;0,F27+G27/2+H27/2,"")</f>
        <v>2</v>
      </c>
      <c r="K27" s="38">
        <v>2</v>
      </c>
      <c r="L27" s="51"/>
      <c r="M27" s="52"/>
    </row>
    <row r="28" spans="1:16" ht="20.100000000000001" customHeight="1" x14ac:dyDescent="0.25">
      <c r="A28" s="62"/>
      <c r="B28" s="21" t="s">
        <v>5</v>
      </c>
      <c r="C28" s="38" t="s">
        <v>60</v>
      </c>
      <c r="D28" s="10" t="s">
        <v>61</v>
      </c>
      <c r="E28" s="38" t="s">
        <v>49</v>
      </c>
      <c r="F28" s="38">
        <v>3</v>
      </c>
      <c r="G28" s="38">
        <v>0</v>
      </c>
      <c r="H28" s="38">
        <v>0</v>
      </c>
      <c r="I28" s="18">
        <f t="shared" si="3"/>
        <v>3</v>
      </c>
      <c r="J28" s="18">
        <f t="shared" si="4"/>
        <v>3</v>
      </c>
      <c r="K28" s="38">
        <v>3</v>
      </c>
      <c r="L28" s="51"/>
      <c r="M28" s="52"/>
    </row>
    <row r="29" spans="1:16" ht="20.100000000000001" customHeight="1" x14ac:dyDescent="0.25">
      <c r="A29" s="62"/>
      <c r="B29" s="21" t="s">
        <v>5</v>
      </c>
      <c r="C29" s="38"/>
      <c r="D29" s="10"/>
      <c r="E29" s="38"/>
      <c r="F29" s="38"/>
      <c r="G29" s="38"/>
      <c r="H29" s="38"/>
      <c r="I29" s="18" t="str">
        <f t="shared" si="3"/>
        <v/>
      </c>
      <c r="J29" s="18" t="str">
        <f t="shared" si="4"/>
        <v/>
      </c>
      <c r="K29" s="38"/>
      <c r="L29" s="51"/>
      <c r="M29" s="52"/>
    </row>
    <row r="30" spans="1:16" ht="20.100000000000001" customHeight="1" x14ac:dyDescent="0.25">
      <c r="A30" s="62"/>
      <c r="B30" s="21"/>
      <c r="C30" s="38"/>
      <c r="D30" s="10"/>
      <c r="E30" s="38"/>
      <c r="F30" s="38"/>
      <c r="G30" s="38"/>
      <c r="H30" s="38"/>
      <c r="I30" s="18" t="str">
        <f t="shared" si="3"/>
        <v/>
      </c>
      <c r="J30" s="18" t="str">
        <f t="shared" si="4"/>
        <v/>
      </c>
      <c r="K30" s="38"/>
      <c r="L30" s="51"/>
      <c r="M30" s="52"/>
    </row>
    <row r="31" spans="1:16" ht="20.100000000000001" customHeight="1" x14ac:dyDescent="0.25">
      <c r="A31" s="62"/>
      <c r="B31" s="21" t="s">
        <v>5</v>
      </c>
      <c r="C31" s="38"/>
      <c r="D31" s="10"/>
      <c r="E31" s="38"/>
      <c r="F31" s="38"/>
      <c r="G31" s="38"/>
      <c r="H31" s="38"/>
      <c r="I31" s="18" t="str">
        <f t="shared" si="3"/>
        <v/>
      </c>
      <c r="J31" s="18" t="str">
        <f t="shared" si="4"/>
        <v/>
      </c>
      <c r="K31" s="38"/>
      <c r="L31" s="51"/>
      <c r="M31" s="52"/>
    </row>
    <row r="32" spans="1:16" ht="20.100000000000001" customHeight="1" x14ac:dyDescent="0.25">
      <c r="A32" s="62"/>
      <c r="B32" s="21" t="s">
        <v>5</v>
      </c>
      <c r="C32" s="38"/>
      <c r="D32" s="10"/>
      <c r="E32" s="38"/>
      <c r="F32" s="38"/>
      <c r="G32" s="38"/>
      <c r="H32" s="38"/>
      <c r="I32" s="18" t="str">
        <f t="shared" si="3"/>
        <v/>
      </c>
      <c r="J32" s="18" t="str">
        <f t="shared" si="4"/>
        <v/>
      </c>
      <c r="K32" s="38"/>
      <c r="L32" s="51"/>
      <c r="M32" s="52"/>
    </row>
    <row r="33" spans="1:13" ht="20.100000000000001" customHeight="1" x14ac:dyDescent="0.25">
      <c r="A33" s="62"/>
      <c r="B33" s="21" t="s">
        <v>5</v>
      </c>
      <c r="C33" s="38"/>
      <c r="D33" s="10"/>
      <c r="E33" s="38"/>
      <c r="F33" s="38"/>
      <c r="G33" s="38"/>
      <c r="H33" s="38"/>
      <c r="I33" s="18" t="str">
        <f t="shared" si="3"/>
        <v/>
      </c>
      <c r="J33" s="18" t="str">
        <f t="shared" si="4"/>
        <v/>
      </c>
      <c r="K33" s="38"/>
      <c r="L33" s="51"/>
      <c r="M33" s="52"/>
    </row>
    <row r="34" spans="1:13" ht="20.100000000000001" customHeight="1" x14ac:dyDescent="0.25">
      <c r="A34" s="62"/>
      <c r="B34" s="21" t="s">
        <v>6</v>
      </c>
      <c r="C34" s="38"/>
      <c r="D34" s="10"/>
      <c r="E34" s="38"/>
      <c r="F34" s="38"/>
      <c r="G34" s="38"/>
      <c r="H34" s="38"/>
      <c r="I34" s="18" t="str">
        <f t="shared" si="3"/>
        <v/>
      </c>
      <c r="J34" s="18" t="str">
        <f t="shared" si="4"/>
        <v/>
      </c>
      <c r="K34" s="38"/>
      <c r="L34" s="51"/>
      <c r="M34" s="52"/>
    </row>
    <row r="35" spans="1:13" ht="18" customHeight="1" x14ac:dyDescent="0.25">
      <c r="A35" s="62"/>
      <c r="B35" s="64" t="s">
        <v>23</v>
      </c>
      <c r="C35" s="65"/>
      <c r="D35" s="65"/>
      <c r="E35" s="66"/>
      <c r="F35" s="19">
        <f t="shared" ref="F35:K35" si="5">IF(SUM(F26:F34)&gt;0,SUM(F26:F34),"")</f>
        <v>7</v>
      </c>
      <c r="G35" s="19" t="str">
        <f t="shared" si="5"/>
        <v/>
      </c>
      <c r="H35" s="19" t="str">
        <f t="shared" si="5"/>
        <v/>
      </c>
      <c r="I35" s="19">
        <f t="shared" si="5"/>
        <v>7</v>
      </c>
      <c r="J35" s="19">
        <f t="shared" si="5"/>
        <v>7</v>
      </c>
      <c r="K35" s="19">
        <f t="shared" si="5"/>
        <v>7</v>
      </c>
      <c r="L35" s="51"/>
      <c r="M35" s="52"/>
    </row>
    <row r="36" spans="1:13" ht="18" customHeight="1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3" ht="27.75" customHeight="1" x14ac:dyDescent="0.25">
      <c r="A37" s="67" t="s">
        <v>15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3" ht="27.75" customHeight="1" x14ac:dyDescent="0.25">
      <c r="A38" s="39" t="s">
        <v>9</v>
      </c>
      <c r="B38" s="39" t="s">
        <v>18</v>
      </c>
      <c r="C38" s="39" t="s">
        <v>19</v>
      </c>
      <c r="D38" s="9" t="s">
        <v>20</v>
      </c>
      <c r="E38" s="39" t="s">
        <v>0</v>
      </c>
      <c r="F38" s="39" t="s">
        <v>1</v>
      </c>
      <c r="G38" s="39" t="s">
        <v>2</v>
      </c>
      <c r="H38" s="39" t="s">
        <v>3</v>
      </c>
      <c r="I38" s="39" t="s">
        <v>21</v>
      </c>
      <c r="J38" s="39" t="s">
        <v>22</v>
      </c>
      <c r="K38" s="39" t="s">
        <v>4</v>
      </c>
      <c r="L38" s="49" t="s">
        <v>38</v>
      </c>
      <c r="M38" s="50"/>
    </row>
    <row r="39" spans="1:13" ht="20.100000000000001" customHeight="1" x14ac:dyDescent="0.25">
      <c r="A39" s="71">
        <v>3</v>
      </c>
      <c r="B39" s="39"/>
      <c r="C39" s="38"/>
      <c r="D39" s="10"/>
      <c r="E39" s="38"/>
      <c r="F39" s="38"/>
      <c r="G39" s="38"/>
      <c r="H39" s="38"/>
      <c r="I39" s="18" t="str">
        <f>IF(SUM(F39:H39)&gt;0,SUM(F39:H39),"")</f>
        <v/>
      </c>
      <c r="J39" s="18" t="str">
        <f>IF((F39+G39/2+H39/2)&gt;0,F39+G39/2+H39/2,"")</f>
        <v/>
      </c>
      <c r="K39" s="38"/>
      <c r="L39" s="51"/>
      <c r="M39" s="52"/>
    </row>
    <row r="40" spans="1:13" ht="20.100000000000001" customHeight="1" x14ac:dyDescent="0.25">
      <c r="A40" s="72"/>
      <c r="B40" s="21" t="s">
        <v>6</v>
      </c>
      <c r="C40" s="38"/>
      <c r="D40" s="10"/>
      <c r="E40" s="38"/>
      <c r="F40" s="38"/>
      <c r="G40" s="38"/>
      <c r="H40" s="38"/>
      <c r="I40" s="18" t="str">
        <f t="shared" ref="I40:I45" si="6">IF(SUM(F40:H40)&gt;0,SUM(F40:H40),"")</f>
        <v/>
      </c>
      <c r="J40" s="18" t="str">
        <f t="shared" ref="J40:J45" si="7">IF((F40+G40/2+H40/2)&gt;0,F40+G40/2+H40/2,"")</f>
        <v/>
      </c>
      <c r="K40" s="38"/>
      <c r="L40" s="51"/>
      <c r="M40" s="52"/>
    </row>
    <row r="41" spans="1:13" ht="20.100000000000001" customHeight="1" x14ac:dyDescent="0.25">
      <c r="A41" s="72"/>
      <c r="B41" s="21" t="s">
        <v>6</v>
      </c>
      <c r="C41" s="38"/>
      <c r="D41" s="10"/>
      <c r="E41" s="38"/>
      <c r="F41" s="38"/>
      <c r="G41" s="38"/>
      <c r="H41" s="38"/>
      <c r="I41" s="18" t="str">
        <f t="shared" si="6"/>
        <v/>
      </c>
      <c r="J41" s="18" t="str">
        <f t="shared" si="7"/>
        <v/>
      </c>
      <c r="K41" s="38"/>
      <c r="L41" s="51"/>
      <c r="M41" s="52"/>
    </row>
    <row r="42" spans="1:13" ht="20.100000000000001" customHeight="1" x14ac:dyDescent="0.25">
      <c r="A42" s="72"/>
      <c r="B42" s="21" t="s">
        <v>6</v>
      </c>
      <c r="C42" s="38"/>
      <c r="D42" s="10"/>
      <c r="E42" s="38"/>
      <c r="F42" s="38"/>
      <c r="G42" s="38"/>
      <c r="H42" s="38"/>
      <c r="I42" s="18" t="str">
        <f t="shared" si="6"/>
        <v/>
      </c>
      <c r="J42" s="18" t="str">
        <f t="shared" si="7"/>
        <v/>
      </c>
      <c r="K42" s="38"/>
      <c r="L42" s="51"/>
      <c r="M42" s="52"/>
    </row>
    <row r="43" spans="1:13" ht="20.100000000000001" customHeight="1" x14ac:dyDescent="0.25">
      <c r="A43" s="72"/>
      <c r="B43" s="21" t="s">
        <v>6</v>
      </c>
      <c r="C43" s="38"/>
      <c r="D43" s="10"/>
      <c r="E43" s="38"/>
      <c r="F43" s="38"/>
      <c r="G43" s="38"/>
      <c r="H43" s="38"/>
      <c r="I43" s="18" t="str">
        <f t="shared" si="6"/>
        <v/>
      </c>
      <c r="J43" s="18" t="str">
        <f t="shared" si="7"/>
        <v/>
      </c>
      <c r="K43" s="38"/>
      <c r="L43" s="51"/>
      <c r="M43" s="52"/>
    </row>
    <row r="44" spans="1:13" ht="20.100000000000001" customHeight="1" x14ac:dyDescent="0.25">
      <c r="A44" s="72"/>
      <c r="B44" s="21" t="s">
        <v>6</v>
      </c>
      <c r="C44" s="38"/>
      <c r="D44" s="10"/>
      <c r="E44" s="38"/>
      <c r="F44" s="38"/>
      <c r="G44" s="38"/>
      <c r="H44" s="38"/>
      <c r="I44" s="18" t="str">
        <f t="shared" si="6"/>
        <v/>
      </c>
      <c r="J44" s="18" t="str">
        <f t="shared" si="7"/>
        <v/>
      </c>
      <c r="K44" s="38"/>
      <c r="L44" s="51"/>
      <c r="M44" s="52"/>
    </row>
    <row r="45" spans="1:13" ht="20.100000000000001" customHeight="1" x14ac:dyDescent="0.25">
      <c r="A45" s="72"/>
      <c r="B45" s="21"/>
      <c r="C45" s="38"/>
      <c r="D45" s="10"/>
      <c r="E45" s="38"/>
      <c r="F45" s="38"/>
      <c r="G45" s="38"/>
      <c r="H45" s="38"/>
      <c r="I45" s="18" t="str">
        <f t="shared" si="6"/>
        <v/>
      </c>
      <c r="J45" s="18" t="str">
        <f t="shared" si="7"/>
        <v/>
      </c>
      <c r="K45" s="38"/>
      <c r="L45" s="51"/>
      <c r="M45" s="52"/>
    </row>
    <row r="46" spans="1:13" ht="20.100000000000001" customHeight="1" x14ac:dyDescent="0.25">
      <c r="A46" s="72"/>
      <c r="B46" s="63" t="s">
        <v>27</v>
      </c>
      <c r="C46" s="63"/>
      <c r="D46" s="63"/>
      <c r="E46" s="63"/>
      <c r="F46" s="63"/>
      <c r="G46" s="63"/>
      <c r="H46" s="63"/>
      <c r="I46" s="63"/>
      <c r="J46" s="63"/>
      <c r="K46" s="63"/>
      <c r="L46" s="51"/>
      <c r="M46" s="52"/>
    </row>
    <row r="47" spans="1:13" ht="20.100000000000001" customHeight="1" x14ac:dyDescent="0.25">
      <c r="A47" s="72"/>
      <c r="B47" s="21"/>
      <c r="C47" s="38"/>
      <c r="D47" s="10"/>
      <c r="E47" s="38"/>
      <c r="F47" s="38"/>
      <c r="G47" s="38"/>
      <c r="H47" s="38"/>
      <c r="I47" s="18" t="str">
        <f>IF(SUM(F47:H47)&gt;0,SUM(F47:H47),"")</f>
        <v/>
      </c>
      <c r="J47" s="18" t="str">
        <f>IF((F47+G47/2+H47/2)&gt;0,F47+G47/2+H47/2,"")</f>
        <v/>
      </c>
      <c r="K47" s="38"/>
      <c r="L47" s="51"/>
      <c r="M47" s="52"/>
    </row>
    <row r="48" spans="1:13" ht="20.100000000000001" customHeight="1" x14ac:dyDescent="0.25">
      <c r="A48" s="72"/>
      <c r="B48" s="21"/>
      <c r="C48" s="38"/>
      <c r="D48" s="10"/>
      <c r="E48" s="38"/>
      <c r="F48" s="38"/>
      <c r="G48" s="38"/>
      <c r="H48" s="38"/>
      <c r="I48" s="18" t="str">
        <f t="shared" ref="I48:I54" si="8">IF(SUM(F48:H48)&gt;0,SUM(F48:H48),"")</f>
        <v/>
      </c>
      <c r="J48" s="18" t="str">
        <f t="shared" ref="J48:J54" si="9">IF((F48+G48/2+H48/2)&gt;0,F48+G48/2+H48/2,"")</f>
        <v/>
      </c>
      <c r="K48" s="38"/>
      <c r="L48" s="51"/>
      <c r="M48" s="52"/>
    </row>
    <row r="49" spans="1:13" ht="20.100000000000001" customHeight="1" x14ac:dyDescent="0.25">
      <c r="A49" s="72"/>
      <c r="B49" s="21"/>
      <c r="C49" s="38"/>
      <c r="D49" s="10"/>
      <c r="E49" s="38"/>
      <c r="F49" s="38"/>
      <c r="G49" s="38"/>
      <c r="H49" s="38"/>
      <c r="I49" s="18" t="str">
        <f t="shared" si="8"/>
        <v/>
      </c>
      <c r="J49" s="18" t="str">
        <f t="shared" si="9"/>
        <v/>
      </c>
      <c r="K49" s="38"/>
      <c r="L49" s="49"/>
      <c r="M49" s="50"/>
    </row>
    <row r="50" spans="1:13" ht="20.100000000000001" customHeight="1" x14ac:dyDescent="0.25">
      <c r="A50" s="72"/>
      <c r="B50" s="21"/>
      <c r="C50" s="38"/>
      <c r="D50" s="10"/>
      <c r="E50" s="38"/>
      <c r="F50" s="38"/>
      <c r="G50" s="38"/>
      <c r="H50" s="38"/>
      <c r="I50" s="18" t="str">
        <f t="shared" si="8"/>
        <v/>
      </c>
      <c r="J50" s="18" t="str">
        <f t="shared" si="9"/>
        <v/>
      </c>
      <c r="K50" s="38"/>
      <c r="L50" s="51"/>
      <c r="M50" s="52"/>
    </row>
    <row r="51" spans="1:13" ht="20.100000000000001" customHeight="1" x14ac:dyDescent="0.25">
      <c r="A51" s="72"/>
      <c r="B51" s="21"/>
      <c r="C51" s="38"/>
      <c r="D51" s="10"/>
      <c r="E51" s="38"/>
      <c r="F51" s="38"/>
      <c r="G51" s="38"/>
      <c r="H51" s="38"/>
      <c r="I51" s="18" t="str">
        <f t="shared" si="8"/>
        <v/>
      </c>
      <c r="J51" s="18" t="str">
        <f t="shared" si="9"/>
        <v/>
      </c>
      <c r="K51" s="38"/>
      <c r="L51" s="51"/>
      <c r="M51" s="52"/>
    </row>
    <row r="52" spans="1:13" ht="20.100000000000001" customHeight="1" x14ac:dyDescent="0.25">
      <c r="A52" s="72"/>
      <c r="B52" s="21"/>
      <c r="C52" s="38"/>
      <c r="D52" s="10"/>
      <c r="E52" s="38"/>
      <c r="F52" s="38"/>
      <c r="G52" s="38"/>
      <c r="H52" s="38"/>
      <c r="I52" s="18" t="str">
        <f t="shared" si="8"/>
        <v/>
      </c>
      <c r="J52" s="18" t="str">
        <f t="shared" si="9"/>
        <v/>
      </c>
      <c r="K52" s="38"/>
      <c r="L52" s="51"/>
      <c r="M52" s="52"/>
    </row>
    <row r="53" spans="1:13" ht="20.100000000000001" customHeight="1" x14ac:dyDescent="0.25">
      <c r="A53" s="72"/>
      <c r="B53" s="21"/>
      <c r="C53" s="38"/>
      <c r="D53" s="10"/>
      <c r="E53" s="38"/>
      <c r="F53" s="38"/>
      <c r="G53" s="38"/>
      <c r="H53" s="38"/>
      <c r="I53" s="18" t="str">
        <f t="shared" si="8"/>
        <v/>
      </c>
      <c r="J53" s="18" t="str">
        <f t="shared" si="9"/>
        <v/>
      </c>
      <c r="K53" s="38"/>
      <c r="L53" s="51"/>
      <c r="M53" s="52"/>
    </row>
    <row r="54" spans="1:13" ht="20.100000000000001" customHeight="1" x14ac:dyDescent="0.25">
      <c r="A54" s="72"/>
      <c r="B54" s="21" t="s">
        <v>6</v>
      </c>
      <c r="C54" s="38"/>
      <c r="D54" s="10"/>
      <c r="E54" s="38"/>
      <c r="F54" s="38"/>
      <c r="G54" s="38"/>
      <c r="H54" s="38"/>
      <c r="I54" s="18" t="str">
        <f t="shared" si="8"/>
        <v/>
      </c>
      <c r="J54" s="18" t="str">
        <f t="shared" si="9"/>
        <v/>
      </c>
      <c r="K54" s="38"/>
      <c r="L54" s="51"/>
      <c r="M54" s="52"/>
    </row>
    <row r="55" spans="1:13" ht="20.100000000000001" customHeight="1" x14ac:dyDescent="0.25">
      <c r="A55" s="73"/>
      <c r="B55" s="64" t="s">
        <v>24</v>
      </c>
      <c r="C55" s="65"/>
      <c r="D55" s="65"/>
      <c r="E55" s="66"/>
      <c r="F55" s="19" t="str">
        <f t="shared" ref="F55:K55" si="10">IF(SUM(F39:F45)&gt;0,SUM(F39:F45),"")</f>
        <v/>
      </c>
      <c r="G55" s="19" t="str">
        <f t="shared" si="10"/>
        <v/>
      </c>
      <c r="H55" s="19" t="str">
        <f t="shared" si="10"/>
        <v/>
      </c>
      <c r="I55" s="19" t="str">
        <f t="shared" si="10"/>
        <v/>
      </c>
      <c r="J55" s="19" t="str">
        <f t="shared" si="10"/>
        <v/>
      </c>
      <c r="K55" s="19" t="str">
        <f t="shared" si="10"/>
        <v/>
      </c>
      <c r="L55" s="51"/>
      <c r="M55" s="52"/>
    </row>
    <row r="56" spans="1:13" ht="27.75" customHeight="1" x14ac:dyDescent="0.25">
      <c r="A56" s="12"/>
      <c r="B56" s="13"/>
      <c r="C56" s="12"/>
      <c r="D56" s="14"/>
      <c r="E56" s="12"/>
      <c r="F56" s="12"/>
      <c r="G56" s="12"/>
      <c r="H56" s="12"/>
      <c r="I56" s="12"/>
      <c r="J56" s="12"/>
      <c r="K56" s="12"/>
    </row>
    <row r="57" spans="1:13" ht="27.75" customHeight="1" x14ac:dyDescent="0.25">
      <c r="A57" s="67" t="s">
        <v>14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3" ht="27.75" customHeight="1" x14ac:dyDescent="0.25">
      <c r="A58" s="39" t="s">
        <v>9</v>
      </c>
      <c r="B58" s="39" t="s">
        <v>18</v>
      </c>
      <c r="C58" s="39" t="s">
        <v>19</v>
      </c>
      <c r="D58" s="9" t="s">
        <v>20</v>
      </c>
      <c r="E58" s="39" t="s">
        <v>0</v>
      </c>
      <c r="F58" s="39" t="s">
        <v>1</v>
      </c>
      <c r="G58" s="39" t="s">
        <v>2</v>
      </c>
      <c r="H58" s="39" t="s">
        <v>3</v>
      </c>
      <c r="I58" s="39" t="s">
        <v>21</v>
      </c>
      <c r="J58" s="39" t="s">
        <v>22</v>
      </c>
      <c r="K58" s="39" t="s">
        <v>4</v>
      </c>
      <c r="L58" s="49" t="s">
        <v>38</v>
      </c>
      <c r="M58" s="50"/>
    </row>
    <row r="59" spans="1:13" ht="20.100000000000001" customHeight="1" x14ac:dyDescent="0.25">
      <c r="A59" s="62">
        <v>4</v>
      </c>
      <c r="B59" s="21" t="s">
        <v>5</v>
      </c>
      <c r="C59" s="38"/>
      <c r="D59" s="10"/>
      <c r="E59" s="38"/>
      <c r="F59" s="38"/>
      <c r="G59" s="38"/>
      <c r="H59" s="38"/>
      <c r="I59" s="18" t="str">
        <f>IF(SUM(F59:H59)&gt;0,SUM(F59:H59),"")</f>
        <v/>
      </c>
      <c r="J59" s="18" t="str">
        <f>IF((F59+G59/2+H59/2)&gt;0,F59+G59/2+H59/2,"")</f>
        <v/>
      </c>
      <c r="K59" s="38"/>
      <c r="L59" s="51"/>
      <c r="M59" s="52"/>
    </row>
    <row r="60" spans="1:13" ht="20.100000000000001" customHeight="1" x14ac:dyDescent="0.25">
      <c r="A60" s="62"/>
      <c r="B60" s="21"/>
      <c r="C60" s="38"/>
      <c r="D60" s="10"/>
      <c r="E60" s="38"/>
      <c r="F60" s="38"/>
      <c r="G60" s="38"/>
      <c r="H60" s="38"/>
      <c r="I60" s="18" t="str">
        <f t="shared" ref="I60:I66" si="11">IF(SUM(F60:H60)&gt;0,SUM(F60:H60),"")</f>
        <v/>
      </c>
      <c r="J60" s="18" t="str">
        <f t="shared" ref="J60:J66" si="12">IF((F60+G60/2+H60/2)&gt;0,F60+G60/2+H60/2,"")</f>
        <v/>
      </c>
      <c r="K60" s="38"/>
      <c r="L60" s="51"/>
      <c r="M60" s="52"/>
    </row>
    <row r="61" spans="1:13" ht="20.100000000000001" customHeight="1" x14ac:dyDescent="0.25">
      <c r="A61" s="62"/>
      <c r="B61" s="21"/>
      <c r="C61" s="38"/>
      <c r="D61" s="10"/>
      <c r="E61" s="38"/>
      <c r="F61" s="38"/>
      <c r="G61" s="38"/>
      <c r="H61" s="38"/>
      <c r="I61" s="18" t="str">
        <f t="shared" si="11"/>
        <v/>
      </c>
      <c r="J61" s="18" t="str">
        <f t="shared" si="12"/>
        <v/>
      </c>
      <c r="K61" s="38"/>
      <c r="L61" s="51"/>
      <c r="M61" s="52"/>
    </row>
    <row r="62" spans="1:13" ht="20.100000000000001" customHeight="1" x14ac:dyDescent="0.25">
      <c r="A62" s="62"/>
      <c r="B62" s="21"/>
      <c r="C62" s="38"/>
      <c r="D62" s="10"/>
      <c r="E62" s="38"/>
      <c r="F62" s="38"/>
      <c r="G62" s="38"/>
      <c r="H62" s="38"/>
      <c r="I62" s="18" t="str">
        <f t="shared" si="11"/>
        <v/>
      </c>
      <c r="J62" s="18" t="str">
        <f t="shared" si="12"/>
        <v/>
      </c>
      <c r="K62" s="38"/>
      <c r="L62" s="51"/>
      <c r="M62" s="52"/>
    </row>
    <row r="63" spans="1:13" ht="20.100000000000001" customHeight="1" x14ac:dyDescent="0.25">
      <c r="A63" s="62"/>
      <c r="B63" s="21"/>
      <c r="C63" s="38"/>
      <c r="D63" s="10"/>
      <c r="E63" s="38"/>
      <c r="F63" s="38"/>
      <c r="G63" s="38"/>
      <c r="H63" s="38"/>
      <c r="I63" s="18" t="str">
        <f t="shared" si="11"/>
        <v/>
      </c>
      <c r="J63" s="18" t="str">
        <f t="shared" si="12"/>
        <v/>
      </c>
      <c r="K63" s="38"/>
      <c r="L63" s="49"/>
      <c r="M63" s="50"/>
    </row>
    <row r="64" spans="1:13" ht="20.100000000000001" customHeight="1" x14ac:dyDescent="0.25">
      <c r="A64" s="62"/>
      <c r="B64" s="21"/>
      <c r="C64" s="38"/>
      <c r="D64" s="10"/>
      <c r="E64" s="38"/>
      <c r="F64" s="38"/>
      <c r="G64" s="38"/>
      <c r="H64" s="38"/>
      <c r="I64" s="18" t="str">
        <f t="shared" si="11"/>
        <v/>
      </c>
      <c r="J64" s="18" t="str">
        <f t="shared" si="12"/>
        <v/>
      </c>
      <c r="K64" s="38"/>
      <c r="L64" s="51"/>
      <c r="M64" s="52"/>
    </row>
    <row r="65" spans="1:13" ht="20.100000000000001" customHeight="1" x14ac:dyDescent="0.25">
      <c r="A65" s="62"/>
      <c r="B65" s="21"/>
      <c r="C65" s="38"/>
      <c r="D65" s="10"/>
      <c r="E65" s="38"/>
      <c r="F65" s="38"/>
      <c r="G65" s="38"/>
      <c r="H65" s="38"/>
      <c r="I65" s="18" t="str">
        <f t="shared" si="11"/>
        <v/>
      </c>
      <c r="J65" s="18" t="str">
        <f t="shared" si="12"/>
        <v/>
      </c>
      <c r="K65" s="38"/>
      <c r="L65" s="51"/>
      <c r="M65" s="52"/>
    </row>
    <row r="66" spans="1:13" ht="20.100000000000001" customHeight="1" x14ac:dyDescent="0.25">
      <c r="A66" s="62"/>
      <c r="B66" s="21" t="s">
        <v>5</v>
      </c>
      <c r="C66" s="38"/>
      <c r="D66" s="10"/>
      <c r="E66" s="38"/>
      <c r="F66" s="38"/>
      <c r="G66" s="38"/>
      <c r="H66" s="38"/>
      <c r="I66" s="18" t="str">
        <f t="shared" si="11"/>
        <v/>
      </c>
      <c r="J66" s="18" t="str">
        <f t="shared" si="12"/>
        <v/>
      </c>
      <c r="K66" s="38"/>
      <c r="L66" s="51"/>
      <c r="M66" s="52"/>
    </row>
    <row r="67" spans="1:13" ht="20.100000000000001" customHeight="1" x14ac:dyDescent="0.25">
      <c r="A67" s="62"/>
      <c r="B67" s="63" t="s">
        <v>27</v>
      </c>
      <c r="C67" s="63"/>
      <c r="D67" s="63"/>
      <c r="E67" s="63"/>
      <c r="F67" s="63"/>
      <c r="G67" s="63"/>
      <c r="H67" s="63"/>
      <c r="I67" s="63"/>
      <c r="J67" s="63"/>
      <c r="K67" s="63"/>
      <c r="L67" s="51"/>
      <c r="M67" s="52"/>
    </row>
    <row r="68" spans="1:13" ht="20.100000000000001" customHeight="1" x14ac:dyDescent="0.25">
      <c r="A68" s="62"/>
      <c r="B68" s="38" t="s">
        <v>6</v>
      </c>
      <c r="C68" s="38"/>
      <c r="D68" s="10"/>
      <c r="E68" s="38"/>
      <c r="F68" s="38"/>
      <c r="G68" s="38"/>
      <c r="H68" s="38"/>
      <c r="I68" s="18" t="str">
        <f t="shared" ref="I68:I76" si="13">IF(SUM(F68:H68)&gt;0,SUM(F68:H68),"")</f>
        <v/>
      </c>
      <c r="J68" s="18" t="str">
        <f t="shared" ref="J68:J76" si="14">IF((F68+G68/2+H68/2)&gt;0,F68+G68/2+H68/2,"")</f>
        <v/>
      </c>
      <c r="K68" s="38"/>
      <c r="L68" s="49"/>
      <c r="M68" s="50"/>
    </row>
    <row r="69" spans="1:13" ht="20.100000000000001" customHeight="1" x14ac:dyDescent="0.25">
      <c r="A69" s="62"/>
      <c r="B69" s="38"/>
      <c r="C69" s="38"/>
      <c r="D69" s="10"/>
      <c r="E69" s="38"/>
      <c r="F69" s="38"/>
      <c r="G69" s="38"/>
      <c r="H69" s="38"/>
      <c r="I69" s="18" t="str">
        <f t="shared" si="13"/>
        <v/>
      </c>
      <c r="J69" s="18" t="str">
        <f t="shared" si="14"/>
        <v/>
      </c>
      <c r="K69" s="38"/>
      <c r="L69" s="51"/>
      <c r="M69" s="52"/>
    </row>
    <row r="70" spans="1:13" ht="20.100000000000001" customHeight="1" x14ac:dyDescent="0.25">
      <c r="A70" s="62"/>
      <c r="B70" s="38"/>
      <c r="C70" s="38"/>
      <c r="D70" s="10"/>
      <c r="E70" s="38"/>
      <c r="F70" s="38"/>
      <c r="G70" s="38"/>
      <c r="H70" s="38"/>
      <c r="I70" s="18" t="str">
        <f t="shared" si="13"/>
        <v/>
      </c>
      <c r="J70" s="18" t="str">
        <f t="shared" si="14"/>
        <v/>
      </c>
      <c r="K70" s="38"/>
      <c r="L70" s="51"/>
      <c r="M70" s="52"/>
    </row>
    <row r="71" spans="1:13" ht="20.100000000000001" customHeight="1" x14ac:dyDescent="0.25">
      <c r="A71" s="62"/>
      <c r="B71" s="38"/>
      <c r="C71" s="38"/>
      <c r="D71" s="10"/>
      <c r="E71" s="38"/>
      <c r="F71" s="38"/>
      <c r="G71" s="38"/>
      <c r="H71" s="38"/>
      <c r="I71" s="18" t="str">
        <f t="shared" si="13"/>
        <v/>
      </c>
      <c r="J71" s="18" t="str">
        <f t="shared" si="14"/>
        <v/>
      </c>
      <c r="K71" s="38"/>
      <c r="L71" s="51"/>
      <c r="M71" s="52"/>
    </row>
    <row r="72" spans="1:13" ht="20.100000000000001" customHeight="1" x14ac:dyDescent="0.25">
      <c r="A72" s="62"/>
      <c r="B72" s="21" t="s">
        <v>6</v>
      </c>
      <c r="C72" s="38"/>
      <c r="D72" s="10"/>
      <c r="E72" s="38"/>
      <c r="F72" s="38"/>
      <c r="G72" s="38"/>
      <c r="H72" s="38"/>
      <c r="I72" s="18" t="str">
        <f t="shared" si="13"/>
        <v/>
      </c>
      <c r="J72" s="18" t="str">
        <f t="shared" si="14"/>
        <v/>
      </c>
      <c r="K72" s="38"/>
      <c r="L72" s="51"/>
      <c r="M72" s="52"/>
    </row>
    <row r="73" spans="1:13" ht="20.100000000000001" customHeight="1" x14ac:dyDescent="0.25">
      <c r="A73" s="62"/>
      <c r="B73" s="21"/>
      <c r="C73" s="38"/>
      <c r="D73" s="10"/>
      <c r="E73" s="38"/>
      <c r="F73" s="38"/>
      <c r="G73" s="38"/>
      <c r="H73" s="38"/>
      <c r="I73" s="18" t="str">
        <f t="shared" si="13"/>
        <v/>
      </c>
      <c r="J73" s="18" t="str">
        <f t="shared" si="14"/>
        <v/>
      </c>
      <c r="K73" s="38"/>
      <c r="L73" s="49"/>
      <c r="M73" s="50"/>
    </row>
    <row r="74" spans="1:13" ht="20.100000000000001" customHeight="1" x14ac:dyDescent="0.25">
      <c r="A74" s="62"/>
      <c r="B74" s="21" t="s">
        <v>6</v>
      </c>
      <c r="C74" s="11"/>
      <c r="D74" s="10"/>
      <c r="E74" s="38"/>
      <c r="F74" s="38"/>
      <c r="G74" s="38"/>
      <c r="H74" s="38"/>
      <c r="I74" s="18" t="str">
        <f t="shared" si="13"/>
        <v/>
      </c>
      <c r="J74" s="18" t="str">
        <f t="shared" si="14"/>
        <v/>
      </c>
      <c r="K74" s="38"/>
      <c r="L74" s="51"/>
      <c r="M74" s="52"/>
    </row>
    <row r="75" spans="1:13" ht="20.100000000000001" customHeight="1" x14ac:dyDescent="0.25">
      <c r="A75" s="62"/>
      <c r="B75" s="21"/>
      <c r="C75" s="11"/>
      <c r="D75" s="10"/>
      <c r="E75" s="38"/>
      <c r="F75" s="38"/>
      <c r="G75" s="38"/>
      <c r="H75" s="38"/>
      <c r="I75" s="18" t="str">
        <f t="shared" si="13"/>
        <v/>
      </c>
      <c r="J75" s="18" t="str">
        <f t="shared" si="14"/>
        <v/>
      </c>
      <c r="K75" s="38"/>
      <c r="L75" s="51"/>
      <c r="M75" s="52"/>
    </row>
    <row r="76" spans="1:13" ht="20.100000000000001" customHeight="1" x14ac:dyDescent="0.25">
      <c r="A76" s="62"/>
      <c r="B76" s="21" t="s">
        <v>6</v>
      </c>
      <c r="C76" s="38"/>
      <c r="D76" s="10"/>
      <c r="E76" s="38"/>
      <c r="F76" s="38"/>
      <c r="G76" s="38"/>
      <c r="H76" s="38"/>
      <c r="I76" s="18" t="str">
        <f t="shared" si="13"/>
        <v/>
      </c>
      <c r="J76" s="18" t="str">
        <f t="shared" si="14"/>
        <v/>
      </c>
      <c r="K76" s="38"/>
      <c r="L76" s="51"/>
      <c r="M76" s="52"/>
    </row>
    <row r="77" spans="1:13" ht="20.100000000000001" customHeight="1" x14ac:dyDescent="0.25">
      <c r="A77" s="62"/>
      <c r="B77" s="64" t="s">
        <v>23</v>
      </c>
      <c r="C77" s="65"/>
      <c r="D77" s="65"/>
      <c r="E77" s="66"/>
      <c r="F77" s="19" t="str">
        <f>IF(SUM(F59:F66)&gt;0,SUM(F59:F66),"")</f>
        <v/>
      </c>
      <c r="G77" s="19" t="str">
        <f t="shared" ref="G77:K77" si="15">IF(SUM(G59:G66)&gt;0,SUM(G59:G66),"")</f>
        <v/>
      </c>
      <c r="H77" s="19" t="str">
        <f t="shared" si="15"/>
        <v/>
      </c>
      <c r="I77" s="19" t="str">
        <f t="shared" si="15"/>
        <v/>
      </c>
      <c r="J77" s="19" t="str">
        <f t="shared" si="15"/>
        <v/>
      </c>
      <c r="K77" s="19" t="str">
        <f t="shared" si="15"/>
        <v/>
      </c>
      <c r="L77" s="51"/>
      <c r="M77" s="52"/>
    </row>
    <row r="78" spans="1:13" ht="27.75" customHeight="1" x14ac:dyDescent="0.25">
      <c r="A78" s="12" t="s">
        <v>6</v>
      </c>
      <c r="B78" s="13"/>
      <c r="C78" s="12"/>
      <c r="D78" s="14"/>
      <c r="E78" s="12"/>
      <c r="F78" s="12"/>
      <c r="G78" s="12"/>
      <c r="H78" s="12"/>
      <c r="I78" s="12"/>
      <c r="J78" s="12"/>
      <c r="K78" s="12"/>
    </row>
    <row r="79" spans="1:13" ht="22.5" customHeight="1" x14ac:dyDescent="0.25">
      <c r="A79" s="67" t="s">
        <v>13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1:13" ht="21.75" customHeight="1" x14ac:dyDescent="0.25">
      <c r="A80" s="39" t="s">
        <v>9</v>
      </c>
      <c r="B80" s="39" t="s">
        <v>18</v>
      </c>
      <c r="C80" s="39" t="s">
        <v>19</v>
      </c>
      <c r="D80" s="9" t="s">
        <v>20</v>
      </c>
      <c r="E80" s="39" t="s">
        <v>0</v>
      </c>
      <c r="F80" s="39" t="s">
        <v>1</v>
      </c>
      <c r="G80" s="39" t="s">
        <v>2</v>
      </c>
      <c r="H80" s="39" t="s">
        <v>3</v>
      </c>
      <c r="I80" s="39" t="s">
        <v>21</v>
      </c>
      <c r="J80" s="39" t="s">
        <v>22</v>
      </c>
      <c r="K80" s="39" t="s">
        <v>4</v>
      </c>
      <c r="L80" s="49" t="s">
        <v>38</v>
      </c>
      <c r="M80" s="50"/>
    </row>
    <row r="81" spans="1:13" ht="20.100000000000001" customHeight="1" x14ac:dyDescent="0.25">
      <c r="A81" s="62">
        <v>5</v>
      </c>
      <c r="B81" s="21" t="s">
        <v>5</v>
      </c>
      <c r="C81" s="38"/>
      <c r="D81" s="10"/>
      <c r="E81" s="38"/>
      <c r="F81" s="38"/>
      <c r="G81" s="38"/>
      <c r="H81" s="38"/>
      <c r="I81" s="18" t="str">
        <f>IF(SUM(F81:H81)&gt;0,SUM(F81:H81),"")</f>
        <v/>
      </c>
      <c r="J81" s="18" t="str">
        <f>IF((F81+G81/2+H81/2)&gt;0,F81+G81/2+H81/2,"")</f>
        <v/>
      </c>
      <c r="K81" s="38"/>
      <c r="L81" s="51"/>
      <c r="M81" s="52"/>
    </row>
    <row r="82" spans="1:13" ht="20.100000000000001" customHeight="1" x14ac:dyDescent="0.25">
      <c r="A82" s="62"/>
      <c r="B82" s="21" t="s">
        <v>5</v>
      </c>
      <c r="C82" s="38"/>
      <c r="D82" s="10"/>
      <c r="E82" s="38"/>
      <c r="F82" s="38"/>
      <c r="G82" s="38"/>
      <c r="H82" s="38"/>
      <c r="I82" s="18" t="str">
        <f t="shared" ref="I82:I87" si="16">IF(SUM(F82:H82)&gt;0,SUM(F82:H82),"")</f>
        <v/>
      </c>
      <c r="J82" s="18" t="str">
        <f t="shared" ref="J82:J87" si="17">IF((F82+G82/2+H82/2)&gt;0,F82+G82/2+H82/2,"")</f>
        <v/>
      </c>
      <c r="K82" s="38"/>
      <c r="L82" s="51"/>
      <c r="M82" s="52"/>
    </row>
    <row r="83" spans="1:13" ht="20.100000000000001" customHeight="1" x14ac:dyDescent="0.25">
      <c r="A83" s="62"/>
      <c r="B83" s="21" t="s">
        <v>6</v>
      </c>
      <c r="C83" s="38"/>
      <c r="D83" s="10"/>
      <c r="E83" s="38"/>
      <c r="F83" s="38"/>
      <c r="G83" s="38"/>
      <c r="H83" s="38"/>
      <c r="I83" s="18" t="str">
        <f t="shared" si="16"/>
        <v/>
      </c>
      <c r="J83" s="18" t="str">
        <f t="shared" si="17"/>
        <v/>
      </c>
      <c r="K83" s="38"/>
      <c r="L83" s="49"/>
      <c r="M83" s="50"/>
    </row>
    <row r="84" spans="1:13" ht="20.100000000000001" customHeight="1" x14ac:dyDescent="0.25">
      <c r="A84" s="62"/>
      <c r="B84" s="21" t="s">
        <v>5</v>
      </c>
      <c r="C84" s="38"/>
      <c r="D84" s="10"/>
      <c r="E84" s="38"/>
      <c r="F84" s="38"/>
      <c r="G84" s="38"/>
      <c r="H84" s="38"/>
      <c r="I84" s="18" t="str">
        <f t="shared" si="16"/>
        <v/>
      </c>
      <c r="J84" s="18" t="str">
        <f t="shared" si="17"/>
        <v/>
      </c>
      <c r="K84" s="38"/>
      <c r="L84" s="51"/>
      <c r="M84" s="52"/>
    </row>
    <row r="85" spans="1:13" ht="20.100000000000001" customHeight="1" x14ac:dyDescent="0.25">
      <c r="A85" s="62"/>
      <c r="B85" s="21" t="s">
        <v>6</v>
      </c>
      <c r="C85" s="38"/>
      <c r="D85" s="10"/>
      <c r="E85" s="38"/>
      <c r="F85" s="38"/>
      <c r="G85" s="38"/>
      <c r="H85" s="38"/>
      <c r="I85" s="18" t="str">
        <f t="shared" si="16"/>
        <v/>
      </c>
      <c r="J85" s="18" t="str">
        <f t="shared" si="17"/>
        <v/>
      </c>
      <c r="K85" s="38"/>
      <c r="L85" s="51"/>
      <c r="M85" s="52"/>
    </row>
    <row r="86" spans="1:13" ht="20.100000000000001" customHeight="1" x14ac:dyDescent="0.25">
      <c r="A86" s="62"/>
      <c r="B86" s="21" t="s">
        <v>5</v>
      </c>
      <c r="C86" s="38"/>
      <c r="D86" s="10"/>
      <c r="E86" s="38"/>
      <c r="F86" s="38"/>
      <c r="G86" s="38"/>
      <c r="H86" s="38"/>
      <c r="I86" s="18" t="str">
        <f t="shared" si="16"/>
        <v/>
      </c>
      <c r="J86" s="18" t="str">
        <f t="shared" si="17"/>
        <v/>
      </c>
      <c r="K86" s="38"/>
      <c r="L86" s="49"/>
      <c r="M86" s="50"/>
    </row>
    <row r="87" spans="1:13" ht="20.100000000000001" customHeight="1" x14ac:dyDescent="0.25">
      <c r="A87" s="62"/>
      <c r="B87" s="21" t="s">
        <v>5</v>
      </c>
      <c r="C87" s="38"/>
      <c r="D87" s="10" t="s">
        <v>44</v>
      </c>
      <c r="E87" s="38" t="s">
        <v>45</v>
      </c>
      <c r="F87" s="38">
        <v>2</v>
      </c>
      <c r="G87" s="38">
        <v>0</v>
      </c>
      <c r="H87" s="38">
        <v>0</v>
      </c>
      <c r="I87" s="18">
        <f t="shared" si="16"/>
        <v>2</v>
      </c>
      <c r="J87" s="18">
        <f t="shared" si="17"/>
        <v>2</v>
      </c>
      <c r="K87" s="38">
        <v>3</v>
      </c>
      <c r="L87" s="51"/>
      <c r="M87" s="52"/>
    </row>
    <row r="88" spans="1:13" ht="20.100000000000001" customHeight="1" x14ac:dyDescent="0.25">
      <c r="A88" s="62"/>
      <c r="B88" s="63" t="s">
        <v>27</v>
      </c>
      <c r="C88" s="63"/>
      <c r="D88" s="63"/>
      <c r="E88" s="63"/>
      <c r="F88" s="63"/>
      <c r="G88" s="63"/>
      <c r="H88" s="63"/>
      <c r="I88" s="63"/>
      <c r="J88" s="63"/>
      <c r="K88" s="63"/>
      <c r="L88" s="51"/>
      <c r="M88" s="52"/>
    </row>
    <row r="89" spans="1:13" ht="20.100000000000001" customHeight="1" x14ac:dyDescent="0.25">
      <c r="A89" s="62"/>
      <c r="B89" s="39"/>
      <c r="C89" s="39"/>
      <c r="D89" s="39"/>
      <c r="E89" s="39"/>
      <c r="F89" s="39"/>
      <c r="G89" s="39"/>
      <c r="H89" s="39"/>
      <c r="I89" s="18" t="str">
        <f>IF(SUM(F89:H89)&gt;0,SUM(F89:H89),"")</f>
        <v/>
      </c>
      <c r="J89" s="18" t="str">
        <f>IF((F89+G89/2+H89/2)&gt;0,F89+G89/2+H89/2,"")</f>
        <v/>
      </c>
      <c r="K89" s="39"/>
      <c r="L89" s="49"/>
      <c r="M89" s="50"/>
    </row>
    <row r="90" spans="1:13" ht="20.100000000000001" customHeight="1" x14ac:dyDescent="0.25">
      <c r="A90" s="62"/>
      <c r="B90" s="39"/>
      <c r="C90" s="39"/>
      <c r="D90" s="39"/>
      <c r="E90" s="39"/>
      <c r="F90" s="39"/>
      <c r="G90" s="39"/>
      <c r="H90" s="39"/>
      <c r="I90" s="18" t="str">
        <f t="shared" ref="I90:I97" si="18">IF(SUM(F90:H90)&gt;0,SUM(F90:H90),"")</f>
        <v/>
      </c>
      <c r="J90" s="18" t="str">
        <f t="shared" ref="J90:J97" si="19">IF((F90+G90/2+H90/2)&gt;0,F90+G90/2+H90/2,"")</f>
        <v/>
      </c>
      <c r="K90" s="39"/>
      <c r="L90" s="51"/>
      <c r="M90" s="52"/>
    </row>
    <row r="91" spans="1:13" ht="20.100000000000001" customHeight="1" x14ac:dyDescent="0.25">
      <c r="A91" s="62"/>
      <c r="B91" s="39"/>
      <c r="C91" s="39"/>
      <c r="D91" s="39"/>
      <c r="E91" s="39"/>
      <c r="F91" s="39"/>
      <c r="G91" s="39"/>
      <c r="H91" s="39"/>
      <c r="I91" s="18" t="str">
        <f t="shared" si="18"/>
        <v/>
      </c>
      <c r="J91" s="18" t="str">
        <f t="shared" si="19"/>
        <v/>
      </c>
      <c r="K91" s="39"/>
      <c r="L91" s="51"/>
      <c r="M91" s="52"/>
    </row>
    <row r="92" spans="1:13" ht="20.100000000000001" customHeight="1" x14ac:dyDescent="0.25">
      <c r="A92" s="62"/>
      <c r="B92" s="21" t="s">
        <v>6</v>
      </c>
      <c r="C92" s="38"/>
      <c r="D92" s="10"/>
      <c r="E92" s="38"/>
      <c r="F92" s="38"/>
      <c r="G92" s="38"/>
      <c r="H92" s="38"/>
      <c r="I92" s="18" t="str">
        <f t="shared" si="18"/>
        <v/>
      </c>
      <c r="J92" s="18" t="str">
        <f t="shared" si="19"/>
        <v/>
      </c>
      <c r="K92" s="38"/>
      <c r="L92" s="49"/>
      <c r="M92" s="50"/>
    </row>
    <row r="93" spans="1:13" ht="20.100000000000001" customHeight="1" x14ac:dyDescent="0.25">
      <c r="A93" s="62"/>
      <c r="B93" s="21" t="s">
        <v>6</v>
      </c>
      <c r="C93" s="38"/>
      <c r="D93" s="10"/>
      <c r="E93" s="38"/>
      <c r="F93" s="38"/>
      <c r="G93" s="38"/>
      <c r="H93" s="38"/>
      <c r="I93" s="18" t="str">
        <f t="shared" si="18"/>
        <v/>
      </c>
      <c r="J93" s="18" t="str">
        <f t="shared" si="19"/>
        <v/>
      </c>
      <c r="K93" s="38"/>
      <c r="L93" s="51"/>
      <c r="M93" s="52"/>
    </row>
    <row r="94" spans="1:13" ht="20.100000000000001" customHeight="1" x14ac:dyDescent="0.25">
      <c r="A94" s="62"/>
      <c r="B94" s="21" t="s">
        <v>6</v>
      </c>
      <c r="C94" s="38"/>
      <c r="D94" s="10"/>
      <c r="E94" s="38"/>
      <c r="F94" s="38"/>
      <c r="G94" s="38"/>
      <c r="H94" s="38"/>
      <c r="I94" s="18" t="str">
        <f t="shared" si="18"/>
        <v/>
      </c>
      <c r="J94" s="18" t="str">
        <f t="shared" si="19"/>
        <v/>
      </c>
      <c r="K94" s="38"/>
      <c r="L94" s="51"/>
      <c r="M94" s="52"/>
    </row>
    <row r="95" spans="1:13" ht="20.100000000000001" customHeight="1" x14ac:dyDescent="0.25">
      <c r="A95" s="62"/>
      <c r="B95" s="21" t="s">
        <v>6</v>
      </c>
      <c r="C95" s="38"/>
      <c r="D95" s="10"/>
      <c r="E95" s="38"/>
      <c r="F95" s="38"/>
      <c r="G95" s="38"/>
      <c r="H95" s="38"/>
      <c r="I95" s="18" t="str">
        <f t="shared" si="18"/>
        <v/>
      </c>
      <c r="J95" s="18" t="str">
        <f t="shared" si="19"/>
        <v/>
      </c>
      <c r="K95" s="38"/>
      <c r="L95" s="49"/>
      <c r="M95" s="50"/>
    </row>
    <row r="96" spans="1:13" ht="20.100000000000001" customHeight="1" x14ac:dyDescent="0.25">
      <c r="A96" s="62"/>
      <c r="B96" s="21"/>
      <c r="C96" s="38"/>
      <c r="D96" s="10"/>
      <c r="E96" s="38"/>
      <c r="F96" s="38"/>
      <c r="G96" s="38"/>
      <c r="H96" s="38"/>
      <c r="I96" s="18" t="str">
        <f t="shared" si="18"/>
        <v/>
      </c>
      <c r="J96" s="18" t="str">
        <f t="shared" si="19"/>
        <v/>
      </c>
      <c r="K96" s="38"/>
      <c r="L96" s="51"/>
      <c r="M96" s="52"/>
    </row>
    <row r="97" spans="1:13" ht="20.100000000000001" customHeight="1" x14ac:dyDescent="0.25">
      <c r="A97" s="62"/>
      <c r="B97" s="21" t="s">
        <v>6</v>
      </c>
      <c r="C97" s="38"/>
      <c r="D97" s="10"/>
      <c r="E97" s="38"/>
      <c r="F97" s="38"/>
      <c r="G97" s="38"/>
      <c r="H97" s="38"/>
      <c r="I97" s="18" t="str">
        <f t="shared" si="18"/>
        <v/>
      </c>
      <c r="J97" s="18" t="str">
        <f t="shared" si="19"/>
        <v/>
      </c>
      <c r="K97" s="38"/>
      <c r="L97" s="51"/>
      <c r="M97" s="52"/>
    </row>
    <row r="98" spans="1:13" ht="20.100000000000001" customHeight="1" x14ac:dyDescent="0.25">
      <c r="A98" s="62"/>
      <c r="B98" s="64" t="s">
        <v>7</v>
      </c>
      <c r="C98" s="65"/>
      <c r="D98" s="65"/>
      <c r="E98" s="66"/>
      <c r="F98" s="19">
        <f>IF(SUM(F81:F87)&gt;0,SUM(F81:F87),"")</f>
        <v>2</v>
      </c>
      <c r="G98" s="19" t="str">
        <f t="shared" ref="G98:K98" si="20">IF(SUM(G81:G87)&gt;0,SUM(G81:G87),"")</f>
        <v/>
      </c>
      <c r="H98" s="19" t="str">
        <f t="shared" si="20"/>
        <v/>
      </c>
      <c r="I98" s="19">
        <f t="shared" si="20"/>
        <v>2</v>
      </c>
      <c r="J98" s="19">
        <f t="shared" si="20"/>
        <v>2</v>
      </c>
      <c r="K98" s="19">
        <f t="shared" si="20"/>
        <v>3</v>
      </c>
      <c r="L98" s="49"/>
      <c r="M98" s="50"/>
    </row>
    <row r="99" spans="1:13" ht="20.100000000000001" customHeight="1" x14ac:dyDescent="0.25">
      <c r="A99" s="12"/>
      <c r="B99" s="13"/>
      <c r="C99" s="12"/>
      <c r="D99" s="14"/>
      <c r="E99" s="12"/>
      <c r="F99" s="12"/>
      <c r="G99" s="12"/>
      <c r="H99" s="12"/>
      <c r="I99" s="12"/>
      <c r="J99" s="12"/>
      <c r="K99" s="12"/>
    </row>
    <row r="100" spans="1:13" ht="21" customHeight="1" x14ac:dyDescent="0.25">
      <c r="A100" s="67" t="s">
        <v>12</v>
      </c>
      <c r="B100" s="67"/>
      <c r="C100" s="67"/>
      <c r="D100" s="67"/>
      <c r="E100" s="12"/>
      <c r="F100" s="12"/>
      <c r="G100" s="12"/>
      <c r="H100" s="12"/>
      <c r="I100" s="12"/>
      <c r="J100" s="12"/>
      <c r="K100" s="12"/>
    </row>
    <row r="101" spans="1:13" ht="24.75" customHeight="1" x14ac:dyDescent="0.25">
      <c r="A101" s="39" t="s">
        <v>9</v>
      </c>
      <c r="B101" s="39" t="s">
        <v>18</v>
      </c>
      <c r="C101" s="39" t="s">
        <v>19</v>
      </c>
      <c r="D101" s="9" t="s">
        <v>20</v>
      </c>
      <c r="E101" s="39" t="s">
        <v>0</v>
      </c>
      <c r="F101" s="39" t="s">
        <v>1</v>
      </c>
      <c r="G101" s="39" t="s">
        <v>2</v>
      </c>
      <c r="H101" s="39" t="s">
        <v>3</v>
      </c>
      <c r="I101" s="39" t="s">
        <v>21</v>
      </c>
      <c r="J101" s="39" t="s">
        <v>22</v>
      </c>
      <c r="K101" s="39" t="s">
        <v>4</v>
      </c>
      <c r="L101" s="49" t="s">
        <v>38</v>
      </c>
      <c r="M101" s="50"/>
    </row>
    <row r="102" spans="1:13" ht="20.100000000000001" customHeight="1" x14ac:dyDescent="0.25">
      <c r="A102" s="62">
        <v>6</v>
      </c>
      <c r="B102" s="21" t="s">
        <v>5</v>
      </c>
      <c r="C102" s="38"/>
      <c r="D102" s="10"/>
      <c r="E102" s="38"/>
      <c r="F102" s="38"/>
      <c r="G102" s="38"/>
      <c r="H102" s="38"/>
      <c r="I102" s="18" t="str">
        <f>IF(SUM(F102:H102)&gt;0,SUM(F102:H102),"")</f>
        <v/>
      </c>
      <c r="J102" s="18" t="str">
        <f>IF((F102+G102/2+H102/2)&gt;0,F102+G102/2+H102/2,"")</f>
        <v/>
      </c>
      <c r="K102" s="38"/>
      <c r="L102" s="51"/>
      <c r="M102" s="52"/>
    </row>
    <row r="103" spans="1:13" ht="20.100000000000001" customHeight="1" x14ac:dyDescent="0.25">
      <c r="A103" s="62"/>
      <c r="B103" s="21" t="s">
        <v>5</v>
      </c>
      <c r="C103" s="38"/>
      <c r="D103" s="10"/>
      <c r="E103" s="38"/>
      <c r="F103" s="38"/>
      <c r="G103" s="38"/>
      <c r="H103" s="38"/>
      <c r="I103" s="18" t="str">
        <f t="shared" ref="I103:I109" si="21">IF(SUM(F103:H103)&gt;0,SUM(F103:H103),"")</f>
        <v/>
      </c>
      <c r="J103" s="18" t="str">
        <f t="shared" ref="J103:J109" si="22">IF((F103+G103/2+H103/2)&gt;0,F103+G103/2+H103/2,"")</f>
        <v/>
      </c>
      <c r="K103" s="38"/>
      <c r="L103" s="51"/>
      <c r="M103" s="52"/>
    </row>
    <row r="104" spans="1:13" ht="20.100000000000001" customHeight="1" x14ac:dyDescent="0.25">
      <c r="A104" s="62"/>
      <c r="B104" s="21" t="s">
        <v>5</v>
      </c>
      <c r="C104" s="38"/>
      <c r="D104" s="10"/>
      <c r="E104" s="38"/>
      <c r="F104" s="38"/>
      <c r="G104" s="38"/>
      <c r="H104" s="38"/>
      <c r="I104" s="18" t="str">
        <f t="shared" si="21"/>
        <v/>
      </c>
      <c r="J104" s="18" t="str">
        <f t="shared" si="22"/>
        <v/>
      </c>
      <c r="K104" s="38"/>
      <c r="L104" s="49"/>
      <c r="M104" s="50"/>
    </row>
    <row r="105" spans="1:13" ht="20.100000000000001" customHeight="1" x14ac:dyDescent="0.25">
      <c r="A105" s="62"/>
      <c r="B105" s="21" t="s">
        <v>5</v>
      </c>
      <c r="C105" s="38"/>
      <c r="D105" s="10"/>
      <c r="E105" s="38"/>
      <c r="F105" s="38"/>
      <c r="G105" s="38"/>
      <c r="H105" s="38"/>
      <c r="I105" s="18" t="str">
        <f t="shared" si="21"/>
        <v/>
      </c>
      <c r="J105" s="18" t="str">
        <f t="shared" si="22"/>
        <v/>
      </c>
      <c r="K105" s="38"/>
      <c r="L105" s="51"/>
      <c r="M105" s="52"/>
    </row>
    <row r="106" spans="1:13" ht="20.100000000000001" customHeight="1" x14ac:dyDescent="0.25">
      <c r="A106" s="62"/>
      <c r="B106" s="21"/>
      <c r="C106" s="38"/>
      <c r="D106" s="10"/>
      <c r="E106" s="38"/>
      <c r="F106" s="38"/>
      <c r="G106" s="38"/>
      <c r="H106" s="38"/>
      <c r="I106" s="18" t="str">
        <f t="shared" si="21"/>
        <v/>
      </c>
      <c r="J106" s="18" t="str">
        <f t="shared" si="22"/>
        <v/>
      </c>
      <c r="K106" s="38"/>
      <c r="L106" s="51"/>
      <c r="M106" s="52"/>
    </row>
    <row r="107" spans="1:13" ht="20.100000000000001" customHeight="1" x14ac:dyDescent="0.25">
      <c r="A107" s="62"/>
      <c r="B107" s="21" t="s">
        <v>6</v>
      </c>
      <c r="C107" s="38"/>
      <c r="D107" s="10"/>
      <c r="E107" s="38"/>
      <c r="F107" s="38"/>
      <c r="G107" s="38"/>
      <c r="H107" s="38"/>
      <c r="I107" s="18" t="str">
        <f t="shared" si="21"/>
        <v/>
      </c>
      <c r="J107" s="18" t="str">
        <f t="shared" si="22"/>
        <v/>
      </c>
      <c r="K107" s="38"/>
      <c r="L107" s="49"/>
      <c r="M107" s="50"/>
    </row>
    <row r="108" spans="1:13" ht="20.100000000000001" customHeight="1" x14ac:dyDescent="0.25">
      <c r="A108" s="62"/>
      <c r="B108" s="21"/>
      <c r="C108" s="38"/>
      <c r="D108" s="10"/>
      <c r="E108" s="38"/>
      <c r="F108" s="38"/>
      <c r="G108" s="38"/>
      <c r="H108" s="38"/>
      <c r="I108" s="18" t="str">
        <f t="shared" si="21"/>
        <v/>
      </c>
      <c r="J108" s="18" t="str">
        <f t="shared" si="22"/>
        <v/>
      </c>
      <c r="K108" s="38"/>
      <c r="L108" s="51"/>
      <c r="M108" s="52"/>
    </row>
    <row r="109" spans="1:13" ht="20.100000000000001" customHeight="1" x14ac:dyDescent="0.25">
      <c r="A109" s="62"/>
      <c r="B109" s="21" t="s">
        <v>6</v>
      </c>
      <c r="C109" s="38"/>
      <c r="D109" s="10" t="s">
        <v>46</v>
      </c>
      <c r="E109" s="38" t="s">
        <v>45</v>
      </c>
      <c r="F109" s="38">
        <v>2</v>
      </c>
      <c r="G109" s="38">
        <v>0</v>
      </c>
      <c r="H109" s="38">
        <v>0</v>
      </c>
      <c r="I109" s="18">
        <f t="shared" si="21"/>
        <v>2</v>
      </c>
      <c r="J109" s="18">
        <f t="shared" si="22"/>
        <v>2</v>
      </c>
      <c r="K109" s="38">
        <v>3</v>
      </c>
      <c r="L109" s="51"/>
      <c r="M109" s="52"/>
    </row>
    <row r="110" spans="1:13" ht="20.100000000000001" customHeight="1" x14ac:dyDescent="0.25">
      <c r="A110" s="62"/>
      <c r="B110" s="63" t="s">
        <v>28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49"/>
      <c r="M110" s="50"/>
    </row>
    <row r="111" spans="1:13" ht="20.100000000000001" customHeight="1" x14ac:dyDescent="0.25">
      <c r="A111" s="62"/>
      <c r="B111" s="39"/>
      <c r="C111" s="39"/>
      <c r="D111" s="39"/>
      <c r="E111" s="39"/>
      <c r="F111" s="39"/>
      <c r="G111" s="39"/>
      <c r="H111" s="39"/>
      <c r="I111" s="18" t="str">
        <f>IF(SUM(F111:H111)&gt;0,SUM(F111:H111),"")</f>
        <v/>
      </c>
      <c r="J111" s="18" t="str">
        <f>IF((F111+G111/2+H111/2)&gt;0,F111+G111/2+H111/2,"")</f>
        <v/>
      </c>
      <c r="K111" s="39"/>
      <c r="L111" s="51"/>
      <c r="M111" s="52"/>
    </row>
    <row r="112" spans="1:13" ht="20.100000000000001" customHeight="1" x14ac:dyDescent="0.25">
      <c r="A112" s="62"/>
      <c r="B112" s="39"/>
      <c r="C112" s="39"/>
      <c r="D112" s="39"/>
      <c r="E112" s="39"/>
      <c r="F112" s="39"/>
      <c r="G112" s="39"/>
      <c r="H112" s="39"/>
      <c r="I112" s="18" t="str">
        <f t="shared" ref="I112:I119" si="23">IF(SUM(F112:H112)&gt;0,SUM(F112:H112),"")</f>
        <v/>
      </c>
      <c r="J112" s="18" t="str">
        <f t="shared" ref="J112:J119" si="24">IF((F112+G112/2+H112/2)&gt;0,F112+G112/2+H112/2,"")</f>
        <v/>
      </c>
      <c r="K112" s="39"/>
      <c r="L112" s="51"/>
      <c r="M112" s="52"/>
    </row>
    <row r="113" spans="1:13" ht="20.100000000000001" customHeight="1" x14ac:dyDescent="0.25">
      <c r="A113" s="62"/>
      <c r="B113" s="39"/>
      <c r="C113" s="39"/>
      <c r="D113" s="39"/>
      <c r="E113" s="39"/>
      <c r="F113" s="39"/>
      <c r="G113" s="39"/>
      <c r="H113" s="39"/>
      <c r="I113" s="18" t="str">
        <f t="shared" si="23"/>
        <v/>
      </c>
      <c r="J113" s="18" t="str">
        <f t="shared" si="24"/>
        <v/>
      </c>
      <c r="K113" s="39"/>
      <c r="L113" s="49"/>
      <c r="M113" s="50"/>
    </row>
    <row r="114" spans="1:13" ht="20.100000000000001" customHeight="1" x14ac:dyDescent="0.25">
      <c r="A114" s="62"/>
      <c r="B114" s="21" t="s">
        <v>6</v>
      </c>
      <c r="C114" s="38"/>
      <c r="D114" s="10"/>
      <c r="E114" s="38"/>
      <c r="F114" s="38"/>
      <c r="G114" s="38"/>
      <c r="H114" s="38"/>
      <c r="I114" s="18" t="str">
        <f t="shared" si="23"/>
        <v/>
      </c>
      <c r="J114" s="18" t="str">
        <f t="shared" si="24"/>
        <v/>
      </c>
      <c r="K114" s="38"/>
      <c r="L114" s="51"/>
      <c r="M114" s="52"/>
    </row>
    <row r="115" spans="1:13" ht="20.100000000000001" customHeight="1" x14ac:dyDescent="0.25">
      <c r="A115" s="62"/>
      <c r="B115" s="21" t="s">
        <v>6</v>
      </c>
      <c r="C115" s="38"/>
      <c r="D115" s="17"/>
      <c r="E115" s="38"/>
      <c r="F115" s="38"/>
      <c r="G115" s="38"/>
      <c r="H115" s="38"/>
      <c r="I115" s="18" t="str">
        <f t="shared" si="23"/>
        <v/>
      </c>
      <c r="J115" s="18" t="str">
        <f t="shared" si="24"/>
        <v/>
      </c>
      <c r="K115" s="38"/>
      <c r="L115" s="51"/>
      <c r="M115" s="52"/>
    </row>
    <row r="116" spans="1:13" ht="20.100000000000001" customHeight="1" x14ac:dyDescent="0.25">
      <c r="A116" s="62"/>
      <c r="B116" s="21" t="s">
        <v>6</v>
      </c>
      <c r="C116" s="38"/>
      <c r="D116" s="10"/>
      <c r="E116" s="38"/>
      <c r="F116" s="38"/>
      <c r="G116" s="38"/>
      <c r="H116" s="38"/>
      <c r="I116" s="18" t="str">
        <f t="shared" si="23"/>
        <v/>
      </c>
      <c r="J116" s="18" t="str">
        <f t="shared" si="24"/>
        <v/>
      </c>
      <c r="K116" s="38"/>
      <c r="L116" s="49"/>
      <c r="M116" s="50"/>
    </row>
    <row r="117" spans="1:13" ht="20.100000000000001" customHeight="1" x14ac:dyDescent="0.25">
      <c r="A117" s="62"/>
      <c r="B117" s="21" t="s">
        <v>6</v>
      </c>
      <c r="C117" s="38"/>
      <c r="D117" s="10"/>
      <c r="E117" s="38"/>
      <c r="F117" s="38"/>
      <c r="G117" s="38"/>
      <c r="H117" s="38"/>
      <c r="I117" s="18" t="str">
        <f t="shared" si="23"/>
        <v/>
      </c>
      <c r="J117" s="18" t="str">
        <f t="shared" si="24"/>
        <v/>
      </c>
      <c r="K117" s="38"/>
      <c r="L117" s="51"/>
      <c r="M117" s="52"/>
    </row>
    <row r="118" spans="1:13" ht="20.100000000000001" customHeight="1" x14ac:dyDescent="0.25">
      <c r="A118" s="62"/>
      <c r="B118" s="21" t="s">
        <v>6</v>
      </c>
      <c r="C118" s="38"/>
      <c r="D118" s="10"/>
      <c r="E118" s="38"/>
      <c r="F118" s="38"/>
      <c r="G118" s="38"/>
      <c r="H118" s="38"/>
      <c r="I118" s="18" t="str">
        <f t="shared" si="23"/>
        <v/>
      </c>
      <c r="J118" s="18" t="str">
        <f t="shared" si="24"/>
        <v/>
      </c>
      <c r="K118" s="38"/>
      <c r="L118" s="51"/>
      <c r="M118" s="52"/>
    </row>
    <row r="119" spans="1:13" ht="20.100000000000001" customHeight="1" x14ac:dyDescent="0.25">
      <c r="A119" s="62"/>
      <c r="B119" s="21"/>
      <c r="C119" s="38"/>
      <c r="D119" s="10"/>
      <c r="E119" s="38"/>
      <c r="F119" s="38"/>
      <c r="G119" s="38"/>
      <c r="H119" s="38"/>
      <c r="I119" s="18" t="str">
        <f t="shared" si="23"/>
        <v/>
      </c>
      <c r="J119" s="18" t="str">
        <f t="shared" si="24"/>
        <v/>
      </c>
      <c r="K119" s="38"/>
      <c r="L119" s="49"/>
      <c r="M119" s="50"/>
    </row>
    <row r="120" spans="1:13" ht="20.100000000000001" customHeight="1" x14ac:dyDescent="0.25">
      <c r="A120" s="62"/>
      <c r="B120" s="64" t="s">
        <v>25</v>
      </c>
      <c r="C120" s="65"/>
      <c r="D120" s="65"/>
      <c r="E120" s="66"/>
      <c r="F120" s="19">
        <f>IF(SUM(F102:F109)&gt;0,SUM(F102:F109),"")</f>
        <v>2</v>
      </c>
      <c r="G120" s="19" t="str">
        <f t="shared" ref="G120:K120" si="25">IF(SUM(G102:G109)&gt;0,SUM(G102:G109),"")</f>
        <v/>
      </c>
      <c r="H120" s="19" t="str">
        <f t="shared" si="25"/>
        <v/>
      </c>
      <c r="I120" s="19">
        <f t="shared" si="25"/>
        <v>2</v>
      </c>
      <c r="J120" s="19">
        <f t="shared" si="25"/>
        <v>2</v>
      </c>
      <c r="K120" s="19">
        <f t="shared" si="25"/>
        <v>3</v>
      </c>
      <c r="L120" s="51"/>
      <c r="M120" s="52"/>
    </row>
    <row r="121" spans="1:13" ht="20.100000000000001" customHeight="1" x14ac:dyDescent="0.25">
      <c r="A121" s="15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3" ht="20.25" customHeight="1" x14ac:dyDescent="0.25">
      <c r="A122" s="67" t="s">
        <v>11</v>
      </c>
      <c r="B122" s="67"/>
      <c r="C122" s="67"/>
      <c r="D122" s="67"/>
      <c r="E122" s="67"/>
      <c r="F122" s="67"/>
      <c r="G122" s="67"/>
      <c r="H122" s="67"/>
      <c r="I122" s="67"/>
      <c r="J122" s="67"/>
      <c r="K122" s="67"/>
    </row>
    <row r="123" spans="1:13" ht="24.75" customHeight="1" x14ac:dyDescent="0.25">
      <c r="A123" s="39" t="s">
        <v>9</v>
      </c>
      <c r="B123" s="39" t="s">
        <v>18</v>
      </c>
      <c r="C123" s="39" t="s">
        <v>19</v>
      </c>
      <c r="D123" s="9" t="s">
        <v>20</v>
      </c>
      <c r="E123" s="39" t="s">
        <v>0</v>
      </c>
      <c r="F123" s="39" t="s">
        <v>1</v>
      </c>
      <c r="G123" s="39" t="s">
        <v>2</v>
      </c>
      <c r="H123" s="39" t="s">
        <v>3</v>
      </c>
      <c r="I123" s="39" t="s">
        <v>21</v>
      </c>
      <c r="J123" s="39" t="s">
        <v>22</v>
      </c>
      <c r="K123" s="39" t="s">
        <v>4</v>
      </c>
      <c r="L123" s="49" t="s">
        <v>38</v>
      </c>
      <c r="M123" s="50"/>
    </row>
    <row r="124" spans="1:13" ht="20.100000000000001" customHeight="1" x14ac:dyDescent="0.25">
      <c r="A124" s="62">
        <v>7</v>
      </c>
      <c r="B124" s="21" t="s">
        <v>5</v>
      </c>
      <c r="C124" s="38"/>
      <c r="D124" s="10"/>
      <c r="E124" s="38"/>
      <c r="F124" s="38"/>
      <c r="G124" s="38"/>
      <c r="H124" s="38"/>
      <c r="I124" s="18" t="str">
        <f>IF(SUM(F124:H124)&gt;0,SUM(F124:H124),"")</f>
        <v/>
      </c>
      <c r="J124" s="18" t="str">
        <f>IF((F124+G124/2+H124/2)&gt;0,F124+G124/2+H124/2,"")</f>
        <v/>
      </c>
      <c r="K124" s="38"/>
      <c r="L124" s="51"/>
      <c r="M124" s="52"/>
    </row>
    <row r="125" spans="1:13" ht="20.100000000000001" customHeight="1" x14ac:dyDescent="0.25">
      <c r="A125" s="62"/>
      <c r="B125" s="21" t="s">
        <v>5</v>
      </c>
      <c r="C125" s="38"/>
      <c r="D125" s="10"/>
      <c r="E125" s="38"/>
      <c r="F125" s="38"/>
      <c r="G125" s="38"/>
      <c r="H125" s="38"/>
      <c r="I125" s="18" t="str">
        <f t="shared" ref="I125:I130" si="26">IF(SUM(F125:H125)&gt;0,SUM(F125:H125),"")</f>
        <v/>
      </c>
      <c r="J125" s="18" t="str">
        <f t="shared" ref="J125:J130" si="27">IF((F125+G125/2+H125/2)&gt;0,F125+G125/2+H125/2,"")</f>
        <v/>
      </c>
      <c r="K125" s="38"/>
      <c r="L125" s="51"/>
      <c r="M125" s="52"/>
    </row>
    <row r="126" spans="1:13" ht="20.100000000000001" customHeight="1" x14ac:dyDescent="0.25">
      <c r="A126" s="62"/>
      <c r="B126" s="21" t="s">
        <v>5</v>
      </c>
      <c r="C126" s="38"/>
      <c r="D126" s="10"/>
      <c r="E126" s="38"/>
      <c r="F126" s="38"/>
      <c r="G126" s="38"/>
      <c r="H126" s="38"/>
      <c r="I126" s="18" t="str">
        <f t="shared" si="26"/>
        <v/>
      </c>
      <c r="J126" s="18" t="str">
        <f t="shared" si="27"/>
        <v/>
      </c>
      <c r="K126" s="38"/>
      <c r="L126" s="49"/>
      <c r="M126" s="50"/>
    </row>
    <row r="127" spans="1:13" ht="20.100000000000001" customHeight="1" x14ac:dyDescent="0.25">
      <c r="A127" s="62"/>
      <c r="B127" s="21" t="s">
        <v>6</v>
      </c>
      <c r="C127" s="11"/>
      <c r="D127" s="10"/>
      <c r="E127" s="38"/>
      <c r="F127" s="38"/>
      <c r="G127" s="38"/>
      <c r="H127" s="38"/>
      <c r="I127" s="18" t="str">
        <f t="shared" si="26"/>
        <v/>
      </c>
      <c r="J127" s="18" t="str">
        <f t="shared" si="27"/>
        <v/>
      </c>
      <c r="K127" s="11"/>
      <c r="L127" s="51"/>
      <c r="M127" s="52"/>
    </row>
    <row r="128" spans="1:13" ht="20.100000000000001" customHeight="1" x14ac:dyDescent="0.25">
      <c r="A128" s="62"/>
      <c r="B128" s="21" t="s">
        <v>6</v>
      </c>
      <c r="C128" s="38"/>
      <c r="D128" s="10"/>
      <c r="E128" s="38"/>
      <c r="F128" s="38"/>
      <c r="G128" s="38"/>
      <c r="H128" s="38"/>
      <c r="I128" s="18" t="str">
        <f t="shared" si="26"/>
        <v/>
      </c>
      <c r="J128" s="18" t="str">
        <f t="shared" si="27"/>
        <v/>
      </c>
      <c r="K128" s="38"/>
      <c r="L128" s="51"/>
      <c r="M128" s="52"/>
    </row>
    <row r="129" spans="1:13" ht="20.100000000000001" customHeight="1" x14ac:dyDescent="0.25">
      <c r="A129" s="62"/>
      <c r="B129" s="21" t="s">
        <v>5</v>
      </c>
      <c r="C129" s="38"/>
      <c r="D129" s="10"/>
      <c r="E129" s="38"/>
      <c r="F129" s="38"/>
      <c r="G129" s="38"/>
      <c r="H129" s="38"/>
      <c r="I129" s="18" t="str">
        <f t="shared" si="26"/>
        <v/>
      </c>
      <c r="J129" s="18" t="str">
        <f t="shared" si="27"/>
        <v/>
      </c>
      <c r="K129" s="38"/>
      <c r="L129" s="49"/>
      <c r="M129" s="50"/>
    </row>
    <row r="130" spans="1:13" ht="20.100000000000001" customHeight="1" x14ac:dyDescent="0.25">
      <c r="A130" s="62"/>
      <c r="B130" s="21" t="s">
        <v>6</v>
      </c>
      <c r="C130" s="38"/>
      <c r="D130" s="10"/>
      <c r="E130" s="38"/>
      <c r="F130" s="38"/>
      <c r="G130" s="38"/>
      <c r="H130" s="38"/>
      <c r="I130" s="18" t="str">
        <f t="shared" si="26"/>
        <v/>
      </c>
      <c r="J130" s="18" t="str">
        <f t="shared" si="27"/>
        <v/>
      </c>
      <c r="K130" s="38"/>
      <c r="L130" s="51"/>
      <c r="M130" s="52"/>
    </row>
    <row r="131" spans="1:13" ht="20.100000000000001" customHeight="1" x14ac:dyDescent="0.25">
      <c r="A131" s="62"/>
      <c r="B131" s="63" t="s">
        <v>8</v>
      </c>
      <c r="C131" s="63"/>
      <c r="D131" s="63"/>
      <c r="E131" s="63"/>
      <c r="F131" s="63"/>
      <c r="G131" s="63"/>
      <c r="H131" s="63"/>
      <c r="I131" s="63"/>
      <c r="J131" s="63"/>
      <c r="K131" s="63"/>
      <c r="L131" s="51"/>
      <c r="M131" s="52"/>
    </row>
    <row r="132" spans="1:13" ht="20.100000000000001" customHeight="1" x14ac:dyDescent="0.25">
      <c r="A132" s="62"/>
      <c r="B132" s="21" t="s">
        <v>6</v>
      </c>
      <c r="C132" s="38"/>
      <c r="D132" s="10"/>
      <c r="E132" s="38"/>
      <c r="F132" s="38"/>
      <c r="G132" s="38"/>
      <c r="H132" s="38"/>
      <c r="I132" s="18" t="str">
        <f>IF(SUM(F132:H132)&gt;0,SUM(F132:H132),"")</f>
        <v/>
      </c>
      <c r="J132" s="18" t="str">
        <f>IF((F132+G132/2+H132/2)&gt;0,F132+G132/2+H132/2,"")</f>
        <v/>
      </c>
      <c r="K132" s="38"/>
      <c r="L132" s="49"/>
      <c r="M132" s="50"/>
    </row>
    <row r="133" spans="1:13" ht="20.100000000000001" customHeight="1" x14ac:dyDescent="0.25">
      <c r="A133" s="62"/>
      <c r="B133" s="21" t="s">
        <v>5</v>
      </c>
      <c r="C133" s="38"/>
      <c r="D133" s="10"/>
      <c r="E133" s="38"/>
      <c r="F133" s="38"/>
      <c r="G133" s="38"/>
      <c r="H133" s="38"/>
      <c r="I133" s="18" t="str">
        <f t="shared" ref="I133:I141" si="28">IF(SUM(F133:H133)&gt;0,SUM(F133:H133),"")</f>
        <v/>
      </c>
      <c r="J133" s="18" t="str">
        <f t="shared" ref="J133:J141" si="29">IF((F133+G133/2+H133/2)&gt;0,F133+G133/2+H133/2,"")</f>
        <v/>
      </c>
      <c r="K133" s="38"/>
      <c r="L133" s="51"/>
      <c r="M133" s="52"/>
    </row>
    <row r="134" spans="1:13" ht="20.100000000000001" customHeight="1" x14ac:dyDescent="0.25">
      <c r="A134" s="62"/>
      <c r="B134" s="21" t="s">
        <v>5</v>
      </c>
      <c r="C134" s="38"/>
      <c r="D134" s="10"/>
      <c r="E134" s="38"/>
      <c r="F134" s="38"/>
      <c r="G134" s="38"/>
      <c r="H134" s="38"/>
      <c r="I134" s="18" t="str">
        <f t="shared" si="28"/>
        <v/>
      </c>
      <c r="J134" s="18" t="str">
        <f t="shared" si="29"/>
        <v/>
      </c>
      <c r="K134" s="38"/>
      <c r="L134" s="51"/>
      <c r="M134" s="52"/>
    </row>
    <row r="135" spans="1:13" ht="20.100000000000001" customHeight="1" x14ac:dyDescent="0.25">
      <c r="A135" s="62"/>
      <c r="B135" s="21"/>
      <c r="C135" s="38"/>
      <c r="D135" s="10"/>
      <c r="E135" s="38"/>
      <c r="F135" s="38"/>
      <c r="G135" s="38"/>
      <c r="H135" s="38"/>
      <c r="I135" s="18" t="str">
        <f t="shared" si="28"/>
        <v/>
      </c>
      <c r="J135" s="18" t="str">
        <f t="shared" si="29"/>
        <v/>
      </c>
      <c r="K135" s="38"/>
      <c r="L135" s="49"/>
      <c r="M135" s="50"/>
    </row>
    <row r="136" spans="1:13" ht="20.100000000000001" customHeight="1" x14ac:dyDescent="0.25">
      <c r="A136" s="62"/>
      <c r="B136" s="21"/>
      <c r="C136" s="38"/>
      <c r="D136" s="10"/>
      <c r="E136" s="38"/>
      <c r="F136" s="38"/>
      <c r="G136" s="38"/>
      <c r="H136" s="38"/>
      <c r="I136" s="18" t="str">
        <f t="shared" si="28"/>
        <v/>
      </c>
      <c r="J136" s="18" t="str">
        <f t="shared" si="29"/>
        <v/>
      </c>
      <c r="K136" s="38"/>
      <c r="L136" s="51"/>
      <c r="M136" s="52"/>
    </row>
    <row r="137" spans="1:13" ht="20.100000000000001" customHeight="1" x14ac:dyDescent="0.25">
      <c r="A137" s="62"/>
      <c r="B137" s="21" t="s">
        <v>6</v>
      </c>
      <c r="C137" s="38"/>
      <c r="D137" s="10"/>
      <c r="E137" s="38"/>
      <c r="F137" s="38"/>
      <c r="G137" s="38"/>
      <c r="H137" s="38"/>
      <c r="I137" s="18" t="str">
        <f t="shared" si="28"/>
        <v/>
      </c>
      <c r="J137" s="18" t="str">
        <f t="shared" si="29"/>
        <v/>
      </c>
      <c r="K137" s="38"/>
      <c r="L137" s="51"/>
      <c r="M137" s="52"/>
    </row>
    <row r="138" spans="1:13" ht="20.100000000000001" customHeight="1" x14ac:dyDescent="0.25">
      <c r="A138" s="62"/>
      <c r="B138" s="21" t="s">
        <v>6</v>
      </c>
      <c r="C138" s="38"/>
      <c r="D138" s="10"/>
      <c r="E138" s="38"/>
      <c r="F138" s="38"/>
      <c r="G138" s="38"/>
      <c r="H138" s="38"/>
      <c r="I138" s="18" t="str">
        <f t="shared" si="28"/>
        <v/>
      </c>
      <c r="J138" s="18" t="str">
        <f t="shared" si="29"/>
        <v/>
      </c>
      <c r="K138" s="38"/>
      <c r="L138" s="49"/>
      <c r="M138" s="50"/>
    </row>
    <row r="139" spans="1:13" ht="20.100000000000001" customHeight="1" x14ac:dyDescent="0.25">
      <c r="A139" s="62"/>
      <c r="B139" s="21" t="s">
        <v>6</v>
      </c>
      <c r="C139" s="38"/>
      <c r="D139" s="10"/>
      <c r="E139" s="38"/>
      <c r="F139" s="38"/>
      <c r="G139" s="38"/>
      <c r="H139" s="38"/>
      <c r="I139" s="18" t="str">
        <f t="shared" si="28"/>
        <v/>
      </c>
      <c r="J139" s="18" t="str">
        <f t="shared" si="29"/>
        <v/>
      </c>
      <c r="K139" s="38"/>
      <c r="L139" s="51"/>
      <c r="M139" s="52"/>
    </row>
    <row r="140" spans="1:13" ht="20.100000000000001" customHeight="1" x14ac:dyDescent="0.25">
      <c r="A140" s="62"/>
      <c r="B140" s="21" t="s">
        <v>6</v>
      </c>
      <c r="C140" s="38"/>
      <c r="D140" s="10"/>
      <c r="E140" s="38"/>
      <c r="F140" s="38"/>
      <c r="G140" s="38"/>
      <c r="H140" s="38"/>
      <c r="I140" s="18" t="str">
        <f t="shared" si="28"/>
        <v/>
      </c>
      <c r="J140" s="18" t="str">
        <f t="shared" si="29"/>
        <v/>
      </c>
      <c r="K140" s="38"/>
      <c r="L140" s="51"/>
      <c r="M140" s="52"/>
    </row>
    <row r="141" spans="1:13" ht="20.100000000000001" customHeight="1" x14ac:dyDescent="0.25">
      <c r="A141" s="62"/>
      <c r="B141" s="21" t="s">
        <v>6</v>
      </c>
      <c r="C141" s="38"/>
      <c r="D141" s="10"/>
      <c r="E141" s="38"/>
      <c r="F141" s="38"/>
      <c r="G141" s="38"/>
      <c r="H141" s="38"/>
      <c r="I141" s="18" t="str">
        <f t="shared" si="28"/>
        <v/>
      </c>
      <c r="J141" s="18" t="str">
        <f t="shared" si="29"/>
        <v/>
      </c>
      <c r="K141" s="38"/>
      <c r="L141" s="49"/>
      <c r="M141" s="50"/>
    </row>
    <row r="142" spans="1:13" ht="18" customHeight="1" x14ac:dyDescent="0.25">
      <c r="A142" s="62"/>
      <c r="B142" s="64" t="s">
        <v>26</v>
      </c>
      <c r="C142" s="65"/>
      <c r="D142" s="65"/>
      <c r="E142" s="66"/>
      <c r="F142" s="19" t="str">
        <f>IF(SUM(F124:F130)&gt;0,SUM(F124:F130),"")</f>
        <v/>
      </c>
      <c r="G142" s="19" t="str">
        <f t="shared" ref="G142:K142" si="30">IF(SUM(G124:G130)&gt;0,SUM(G124:G130),"")</f>
        <v/>
      </c>
      <c r="H142" s="19" t="str">
        <f t="shared" si="30"/>
        <v/>
      </c>
      <c r="I142" s="19" t="str">
        <f t="shared" si="30"/>
        <v/>
      </c>
      <c r="J142" s="19" t="str">
        <f t="shared" si="30"/>
        <v/>
      </c>
      <c r="K142" s="19" t="str">
        <f t="shared" si="30"/>
        <v/>
      </c>
      <c r="L142" s="51"/>
      <c r="M142" s="52"/>
    </row>
    <row r="143" spans="1:13" ht="20.100000000000001" customHeight="1" x14ac:dyDescent="0.25">
      <c r="A143" s="12"/>
      <c r="B143" s="13"/>
      <c r="C143" s="12"/>
      <c r="D143" s="14"/>
      <c r="E143" s="12"/>
      <c r="F143" s="12"/>
      <c r="G143" s="12"/>
      <c r="H143" s="12"/>
      <c r="I143" s="12"/>
      <c r="J143" s="12"/>
      <c r="K143" s="12"/>
    </row>
    <row r="144" spans="1:13" ht="20.25" customHeight="1" x14ac:dyDescent="0.25">
      <c r="A144" s="67" t="s">
        <v>10</v>
      </c>
      <c r="B144" s="67"/>
      <c r="C144" s="67"/>
      <c r="D144" s="67"/>
      <c r="E144" s="67"/>
      <c r="F144" s="67"/>
      <c r="G144" s="67"/>
      <c r="H144" s="67"/>
      <c r="I144" s="67"/>
      <c r="J144" s="67"/>
      <c r="K144" s="67"/>
    </row>
    <row r="145" spans="1:13" ht="22.5" customHeight="1" x14ac:dyDescent="0.25">
      <c r="A145" s="39" t="s">
        <v>9</v>
      </c>
      <c r="B145" s="39" t="s">
        <v>18</v>
      </c>
      <c r="C145" s="39" t="s">
        <v>19</v>
      </c>
      <c r="D145" s="9" t="s">
        <v>20</v>
      </c>
      <c r="E145" s="39" t="s">
        <v>0</v>
      </c>
      <c r="F145" s="39" t="s">
        <v>1</v>
      </c>
      <c r="G145" s="39" t="s">
        <v>2</v>
      </c>
      <c r="H145" s="39" t="s">
        <v>3</v>
      </c>
      <c r="I145" s="39" t="s">
        <v>21</v>
      </c>
      <c r="J145" s="39" t="s">
        <v>22</v>
      </c>
      <c r="K145" s="39" t="s">
        <v>4</v>
      </c>
      <c r="L145" s="49" t="s">
        <v>38</v>
      </c>
      <c r="M145" s="50"/>
    </row>
    <row r="146" spans="1:13" ht="20.100000000000001" customHeight="1" x14ac:dyDescent="0.25">
      <c r="A146" s="62">
        <v>8</v>
      </c>
      <c r="B146" s="21" t="s">
        <v>5</v>
      </c>
      <c r="C146" s="38"/>
      <c r="D146" s="10"/>
      <c r="E146" s="38"/>
      <c r="F146" s="38"/>
      <c r="G146" s="38"/>
      <c r="H146" s="38"/>
      <c r="I146" s="18" t="str">
        <f>IF(SUM(F146:H146)&gt;0,SUM(F146:H146),"")</f>
        <v/>
      </c>
      <c r="J146" s="18" t="str">
        <f>IF((F146+G146/2+H146/2)&gt;0,F146+G146/2+H146/2,"")</f>
        <v/>
      </c>
      <c r="K146" s="38"/>
      <c r="L146" s="51"/>
      <c r="M146" s="52"/>
    </row>
    <row r="147" spans="1:13" ht="20.100000000000001" customHeight="1" x14ac:dyDescent="0.25">
      <c r="A147" s="62"/>
      <c r="B147" s="21" t="s">
        <v>5</v>
      </c>
      <c r="C147" s="38"/>
      <c r="D147" s="10"/>
      <c r="E147" s="38"/>
      <c r="F147" s="38"/>
      <c r="G147" s="38"/>
      <c r="H147" s="38"/>
      <c r="I147" s="18" t="str">
        <f t="shared" ref="I147:I152" si="31">IF(SUM(F147:H147)&gt;0,SUM(F147:H147),"")</f>
        <v/>
      </c>
      <c r="J147" s="18" t="str">
        <f t="shared" ref="J147:J152" si="32">IF((F147+G147/2+H147/2)&gt;0,F147+G147/2+H147/2,"")</f>
        <v/>
      </c>
      <c r="K147" s="38"/>
      <c r="L147" s="51"/>
      <c r="M147" s="52"/>
    </row>
    <row r="148" spans="1:13" ht="20.100000000000001" customHeight="1" x14ac:dyDescent="0.25">
      <c r="A148" s="62"/>
      <c r="B148" s="21" t="s">
        <v>5</v>
      </c>
      <c r="C148" s="38"/>
      <c r="D148" s="10"/>
      <c r="E148" s="38"/>
      <c r="F148" s="38"/>
      <c r="G148" s="38"/>
      <c r="H148" s="38"/>
      <c r="I148" s="18" t="str">
        <f t="shared" si="31"/>
        <v/>
      </c>
      <c r="J148" s="18" t="str">
        <f t="shared" si="32"/>
        <v/>
      </c>
      <c r="K148" s="38"/>
      <c r="L148" s="49"/>
      <c r="M148" s="50"/>
    </row>
    <row r="149" spans="1:13" ht="20.100000000000001" customHeight="1" x14ac:dyDescent="0.25">
      <c r="A149" s="62"/>
      <c r="B149" s="21" t="s">
        <v>5</v>
      </c>
      <c r="C149" s="38"/>
      <c r="D149" s="10"/>
      <c r="E149" s="38"/>
      <c r="F149" s="38"/>
      <c r="G149" s="38"/>
      <c r="H149" s="38"/>
      <c r="I149" s="18" t="str">
        <f t="shared" si="31"/>
        <v/>
      </c>
      <c r="J149" s="18" t="str">
        <f t="shared" si="32"/>
        <v/>
      </c>
      <c r="K149" s="38"/>
      <c r="L149" s="51"/>
      <c r="M149" s="52"/>
    </row>
    <row r="150" spans="1:13" ht="20.100000000000001" customHeight="1" x14ac:dyDescent="0.25">
      <c r="A150" s="62"/>
      <c r="B150" s="21" t="s">
        <v>6</v>
      </c>
      <c r="C150" s="38"/>
      <c r="D150" s="10"/>
      <c r="E150" s="38"/>
      <c r="F150" s="38"/>
      <c r="G150" s="38"/>
      <c r="H150" s="38"/>
      <c r="I150" s="18" t="str">
        <f t="shared" si="31"/>
        <v/>
      </c>
      <c r="J150" s="18" t="str">
        <f t="shared" si="32"/>
        <v/>
      </c>
      <c r="K150" s="38"/>
      <c r="L150" s="51"/>
      <c r="M150" s="52"/>
    </row>
    <row r="151" spans="1:13" ht="20.100000000000001" customHeight="1" x14ac:dyDescent="0.25">
      <c r="A151" s="62"/>
      <c r="B151" s="21" t="s">
        <v>6</v>
      </c>
      <c r="C151" s="38"/>
      <c r="D151" s="10"/>
      <c r="E151" s="38"/>
      <c r="F151" s="38"/>
      <c r="G151" s="38"/>
      <c r="H151" s="38"/>
      <c r="I151" s="18" t="str">
        <f t="shared" si="31"/>
        <v/>
      </c>
      <c r="J151" s="18" t="str">
        <f t="shared" si="32"/>
        <v/>
      </c>
      <c r="K151" s="38"/>
      <c r="L151" s="49"/>
      <c r="M151" s="50"/>
    </row>
    <row r="152" spans="1:13" ht="20.100000000000001" customHeight="1" x14ac:dyDescent="0.25">
      <c r="A152" s="62"/>
      <c r="B152" s="21"/>
      <c r="C152" s="38"/>
      <c r="D152" s="10"/>
      <c r="E152" s="38"/>
      <c r="F152" s="38"/>
      <c r="G152" s="38"/>
      <c r="H152" s="38"/>
      <c r="I152" s="18" t="str">
        <f t="shared" si="31"/>
        <v/>
      </c>
      <c r="J152" s="18" t="str">
        <f t="shared" si="32"/>
        <v/>
      </c>
      <c r="K152" s="38"/>
      <c r="L152" s="51"/>
      <c r="M152" s="52"/>
    </row>
    <row r="153" spans="1:13" ht="20.100000000000001" customHeight="1" x14ac:dyDescent="0.25">
      <c r="A153" s="62"/>
      <c r="B153" s="64" t="s">
        <v>27</v>
      </c>
      <c r="C153" s="65"/>
      <c r="D153" s="65"/>
      <c r="E153" s="65"/>
      <c r="F153" s="65"/>
      <c r="G153" s="65"/>
      <c r="H153" s="65"/>
      <c r="I153" s="65"/>
      <c r="J153" s="65"/>
      <c r="K153" s="66"/>
      <c r="L153" s="51"/>
      <c r="M153" s="52"/>
    </row>
    <row r="154" spans="1:13" ht="20.100000000000001" customHeight="1" x14ac:dyDescent="0.25">
      <c r="A154" s="62"/>
      <c r="B154" s="21"/>
      <c r="C154" s="38"/>
      <c r="D154" s="10"/>
      <c r="E154" s="38"/>
      <c r="F154" s="38"/>
      <c r="G154" s="38"/>
      <c r="H154" s="38"/>
      <c r="I154" s="18" t="str">
        <f>IF(SUM(F154:H154)&gt;0,SUM(F154:H154),"")</f>
        <v/>
      </c>
      <c r="J154" s="18" t="str">
        <f>IF((F154+G154/2+H154/2)&gt;0,F154+G154/2+H154/2,"")</f>
        <v/>
      </c>
      <c r="K154" s="38"/>
      <c r="L154" s="49"/>
      <c r="M154" s="50"/>
    </row>
    <row r="155" spans="1:13" ht="20.100000000000001" customHeight="1" x14ac:dyDescent="0.25">
      <c r="A155" s="62"/>
      <c r="B155" s="21" t="s">
        <v>6</v>
      </c>
      <c r="C155" s="38"/>
      <c r="D155" s="10"/>
      <c r="E155" s="38"/>
      <c r="F155" s="38"/>
      <c r="G155" s="38"/>
      <c r="H155" s="38"/>
      <c r="I155" s="18" t="str">
        <f t="shared" ref="I155:I163" si="33">IF(SUM(F155:H155)&gt;0,SUM(F155:H155),"")</f>
        <v/>
      </c>
      <c r="J155" s="18" t="str">
        <f t="shared" ref="J155:J163" si="34">IF((F155+G155/2+H155/2)&gt;0,F155+G155/2+H155/2,"")</f>
        <v/>
      </c>
      <c r="K155" s="38"/>
      <c r="L155" s="51"/>
      <c r="M155" s="52"/>
    </row>
    <row r="156" spans="1:13" ht="20.100000000000001" customHeight="1" x14ac:dyDescent="0.25">
      <c r="A156" s="62"/>
      <c r="B156" s="21" t="s">
        <v>6</v>
      </c>
      <c r="C156" s="38"/>
      <c r="D156" s="10"/>
      <c r="E156" s="38"/>
      <c r="F156" s="38"/>
      <c r="G156" s="38"/>
      <c r="H156" s="38"/>
      <c r="I156" s="18" t="str">
        <f t="shared" si="33"/>
        <v/>
      </c>
      <c r="J156" s="18" t="str">
        <f t="shared" si="34"/>
        <v/>
      </c>
      <c r="K156" s="38"/>
      <c r="L156" s="51"/>
      <c r="M156" s="52"/>
    </row>
    <row r="157" spans="1:13" ht="20.100000000000001" customHeight="1" x14ac:dyDescent="0.25">
      <c r="A157" s="62"/>
      <c r="B157" s="21" t="s">
        <v>6</v>
      </c>
      <c r="C157" s="38"/>
      <c r="D157" s="10"/>
      <c r="E157" s="38"/>
      <c r="F157" s="38"/>
      <c r="G157" s="38"/>
      <c r="H157" s="38"/>
      <c r="I157" s="18" t="str">
        <f t="shared" si="33"/>
        <v/>
      </c>
      <c r="J157" s="18" t="str">
        <f t="shared" si="34"/>
        <v/>
      </c>
      <c r="K157" s="38"/>
      <c r="L157" s="49"/>
      <c r="M157" s="50"/>
    </row>
    <row r="158" spans="1:13" ht="20.100000000000001" customHeight="1" x14ac:dyDescent="0.25">
      <c r="A158" s="62"/>
      <c r="B158" s="21" t="s">
        <v>6</v>
      </c>
      <c r="C158" s="38"/>
      <c r="D158" s="10"/>
      <c r="E158" s="38"/>
      <c r="F158" s="38"/>
      <c r="G158" s="38"/>
      <c r="H158" s="38"/>
      <c r="I158" s="18" t="str">
        <f t="shared" si="33"/>
        <v/>
      </c>
      <c r="J158" s="18" t="str">
        <f t="shared" si="34"/>
        <v/>
      </c>
      <c r="K158" s="38"/>
      <c r="L158" s="51"/>
      <c r="M158" s="52"/>
    </row>
    <row r="159" spans="1:13" ht="20.100000000000001" customHeight="1" x14ac:dyDescent="0.25">
      <c r="A159" s="62"/>
      <c r="B159" s="21" t="s">
        <v>6</v>
      </c>
      <c r="C159" s="38"/>
      <c r="D159" s="10"/>
      <c r="E159" s="38"/>
      <c r="F159" s="38"/>
      <c r="G159" s="38"/>
      <c r="H159" s="38"/>
      <c r="I159" s="18" t="str">
        <f t="shared" si="33"/>
        <v/>
      </c>
      <c r="J159" s="18" t="str">
        <f t="shared" si="34"/>
        <v/>
      </c>
      <c r="K159" s="38"/>
      <c r="L159" s="51"/>
      <c r="M159" s="52"/>
    </row>
    <row r="160" spans="1:13" ht="20.100000000000001" customHeight="1" x14ac:dyDescent="0.25">
      <c r="A160" s="62"/>
      <c r="B160" s="21"/>
      <c r="C160" s="38"/>
      <c r="D160" s="10"/>
      <c r="E160" s="38"/>
      <c r="F160" s="38"/>
      <c r="G160" s="38"/>
      <c r="H160" s="38"/>
      <c r="I160" s="18" t="str">
        <f t="shared" si="33"/>
        <v/>
      </c>
      <c r="J160" s="18" t="str">
        <f t="shared" si="34"/>
        <v/>
      </c>
      <c r="K160" s="38"/>
      <c r="L160" s="49"/>
      <c r="M160" s="50"/>
    </row>
    <row r="161" spans="1:13" ht="20.100000000000001" customHeight="1" x14ac:dyDescent="0.25">
      <c r="A161" s="62"/>
      <c r="B161" s="21" t="s">
        <v>5</v>
      </c>
      <c r="C161" s="38"/>
      <c r="D161" s="10"/>
      <c r="E161" s="38"/>
      <c r="F161" s="38"/>
      <c r="G161" s="38"/>
      <c r="H161" s="38"/>
      <c r="I161" s="18" t="str">
        <f t="shared" si="33"/>
        <v/>
      </c>
      <c r="J161" s="18" t="str">
        <f t="shared" si="34"/>
        <v/>
      </c>
      <c r="K161" s="38"/>
      <c r="L161" s="51"/>
      <c r="M161" s="52"/>
    </row>
    <row r="162" spans="1:13" ht="20.100000000000001" customHeight="1" x14ac:dyDescent="0.25">
      <c r="A162" s="62"/>
      <c r="B162" s="21"/>
      <c r="C162" s="38"/>
      <c r="D162" s="10"/>
      <c r="E162" s="38"/>
      <c r="F162" s="38"/>
      <c r="G162" s="38"/>
      <c r="H162" s="38"/>
      <c r="I162" s="18" t="str">
        <f t="shared" si="33"/>
        <v/>
      </c>
      <c r="J162" s="18" t="str">
        <f t="shared" si="34"/>
        <v/>
      </c>
      <c r="K162" s="38"/>
      <c r="L162" s="51"/>
      <c r="M162" s="52"/>
    </row>
    <row r="163" spans="1:13" ht="20.100000000000001" customHeight="1" x14ac:dyDescent="0.25">
      <c r="A163" s="62"/>
      <c r="B163" s="21"/>
      <c r="C163" s="38"/>
      <c r="D163" s="10"/>
      <c r="E163" s="38"/>
      <c r="F163" s="38"/>
      <c r="G163" s="38"/>
      <c r="H163" s="38"/>
      <c r="I163" s="18" t="str">
        <f t="shared" si="33"/>
        <v/>
      </c>
      <c r="J163" s="18" t="str">
        <f t="shared" si="34"/>
        <v/>
      </c>
      <c r="K163" s="38"/>
      <c r="L163" s="49"/>
      <c r="M163" s="50"/>
    </row>
    <row r="164" spans="1:13" ht="20.100000000000001" customHeight="1" x14ac:dyDescent="0.25">
      <c r="A164" s="62"/>
      <c r="B164" s="64" t="s">
        <v>25</v>
      </c>
      <c r="C164" s="65"/>
      <c r="D164" s="65"/>
      <c r="E164" s="66"/>
      <c r="F164" s="19" t="str">
        <f>IF(SUM(F146:F152)&gt;0,SUM(F146:F152),"")</f>
        <v/>
      </c>
      <c r="G164" s="19" t="str">
        <f t="shared" ref="G164:K164" si="35">IF(SUM(G146:G152)&gt;0,SUM(G146:G152),"")</f>
        <v/>
      </c>
      <c r="H164" s="19" t="str">
        <f t="shared" si="35"/>
        <v/>
      </c>
      <c r="I164" s="19" t="str">
        <f t="shared" si="35"/>
        <v/>
      </c>
      <c r="J164" s="19" t="str">
        <f t="shared" si="35"/>
        <v/>
      </c>
      <c r="K164" s="19" t="str">
        <f t="shared" si="35"/>
        <v/>
      </c>
      <c r="L164" s="51"/>
      <c r="M164" s="52"/>
    </row>
    <row r="165" spans="1:13" ht="20.100000000000001" customHeight="1" x14ac:dyDescent="0.25">
      <c r="A165" s="64" t="s">
        <v>29</v>
      </c>
      <c r="B165" s="65"/>
      <c r="C165" s="65"/>
      <c r="D165" s="65"/>
      <c r="E165" s="66"/>
      <c r="F165" s="20">
        <f t="shared" ref="F165:K165" si="36">SUM(F22,F35,F55,F77,F98,F120,F142,F164)</f>
        <v>19</v>
      </c>
      <c r="G165" s="20">
        <f t="shared" si="36"/>
        <v>1</v>
      </c>
      <c r="H165" s="20">
        <f t="shared" si="36"/>
        <v>0</v>
      </c>
      <c r="I165" s="20">
        <f t="shared" si="36"/>
        <v>20</v>
      </c>
      <c r="J165" s="20">
        <f t="shared" si="36"/>
        <v>19.5</v>
      </c>
      <c r="K165" s="20">
        <f t="shared" si="36"/>
        <v>22</v>
      </c>
      <c r="L165" s="49"/>
      <c r="M165" s="50"/>
    </row>
    <row r="166" spans="1:13" x14ac:dyDescent="0.25">
      <c r="A166" s="12"/>
      <c r="B166" s="13"/>
      <c r="C166" s="12"/>
      <c r="D166" s="14"/>
      <c r="E166" s="12"/>
      <c r="F166" s="12"/>
      <c r="G166" s="12"/>
      <c r="H166" s="12"/>
      <c r="I166" s="12"/>
      <c r="J166" s="12"/>
      <c r="K166" s="12"/>
    </row>
    <row r="167" spans="1:13" x14ac:dyDescent="0.25">
      <c r="A167" s="34" t="s">
        <v>39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6" t="s">
        <v>40</v>
      </c>
      <c r="M167" s="37"/>
    </row>
    <row r="168" spans="1:13" ht="25.5" x14ac:dyDescent="0.25">
      <c r="A168" s="39" t="s">
        <v>9</v>
      </c>
      <c r="B168" s="39" t="s">
        <v>18</v>
      </c>
      <c r="C168" s="39" t="s">
        <v>19</v>
      </c>
      <c r="D168" s="9" t="s">
        <v>20</v>
      </c>
      <c r="E168" s="39" t="s">
        <v>0</v>
      </c>
      <c r="F168" s="39" t="s">
        <v>1</v>
      </c>
      <c r="G168" s="39" t="s">
        <v>2</v>
      </c>
      <c r="H168" s="39" t="s">
        <v>3</v>
      </c>
      <c r="I168" s="39" t="s">
        <v>21</v>
      </c>
      <c r="J168" s="39" t="s">
        <v>22</v>
      </c>
      <c r="K168" s="40" t="s">
        <v>4</v>
      </c>
      <c r="L168" s="68"/>
      <c r="M168" s="68"/>
    </row>
    <row r="169" spans="1:13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5"/>
      <c r="L169" s="69"/>
      <c r="M169" s="69"/>
    </row>
    <row r="170" spans="1:13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5"/>
      <c r="L170" s="69"/>
      <c r="M170" s="69"/>
    </row>
    <row r="171" spans="1:13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5"/>
      <c r="L171" s="69"/>
      <c r="M171" s="69"/>
    </row>
    <row r="172" spans="1:13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5"/>
      <c r="L172" s="69"/>
      <c r="M172" s="69"/>
    </row>
    <row r="173" spans="1:13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5"/>
      <c r="L173" s="69"/>
      <c r="M173" s="69"/>
    </row>
    <row r="174" spans="1:13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5"/>
      <c r="L174" s="69"/>
      <c r="M174" s="69"/>
    </row>
    <row r="175" spans="1:13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5"/>
      <c r="L175" s="69"/>
      <c r="M175" s="69"/>
    </row>
  </sheetData>
  <sheetProtection formatCells="0" formatColumns="0" formatRows="0" insertColumns="0" insertRows="0" insertHyperlinks="0" deleteColumns="0" deleteRows="0" sort="0" autoFilter="0" pivotTables="0"/>
  <mergeCells count="177">
    <mergeCell ref="A1:B5"/>
    <mergeCell ref="C1:K5"/>
    <mergeCell ref="A8:M8"/>
    <mergeCell ref="A9:K9"/>
    <mergeCell ref="A11:K11"/>
    <mergeCell ref="L12:M12"/>
    <mergeCell ref="O24:P24"/>
    <mergeCell ref="L25:M25"/>
    <mergeCell ref="A26:A35"/>
    <mergeCell ref="L26:M26"/>
    <mergeCell ref="L27:M27"/>
    <mergeCell ref="L28:M28"/>
    <mergeCell ref="L29:M29"/>
    <mergeCell ref="A13:A2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30:M30"/>
    <mergeCell ref="L31:M31"/>
    <mergeCell ref="L32:M32"/>
    <mergeCell ref="L33:M33"/>
    <mergeCell ref="L34:M34"/>
    <mergeCell ref="B35:E35"/>
    <mergeCell ref="L35:M35"/>
    <mergeCell ref="B22:E22"/>
    <mergeCell ref="L22:M22"/>
    <mergeCell ref="A24:K24"/>
    <mergeCell ref="A37:K37"/>
    <mergeCell ref="L38:M38"/>
    <mergeCell ref="A39:A55"/>
    <mergeCell ref="L39:M39"/>
    <mergeCell ref="L40:M40"/>
    <mergeCell ref="L41:M41"/>
    <mergeCell ref="L42:M42"/>
    <mergeCell ref="L43:M43"/>
    <mergeCell ref="L44:M44"/>
    <mergeCell ref="L45:M45"/>
    <mergeCell ref="L51:M51"/>
    <mergeCell ref="L52:M52"/>
    <mergeCell ref="L53:M53"/>
    <mergeCell ref="L54:M54"/>
    <mergeCell ref="B55:E55"/>
    <mergeCell ref="L55:M55"/>
    <mergeCell ref="B46:K46"/>
    <mergeCell ref="L46:M46"/>
    <mergeCell ref="L47:M47"/>
    <mergeCell ref="L48:M48"/>
    <mergeCell ref="L49:M49"/>
    <mergeCell ref="L50:M50"/>
    <mergeCell ref="A57:K57"/>
    <mergeCell ref="L58:M58"/>
    <mergeCell ref="A59:A77"/>
    <mergeCell ref="L59:M59"/>
    <mergeCell ref="L60:M60"/>
    <mergeCell ref="L61:M61"/>
    <mergeCell ref="L62:M62"/>
    <mergeCell ref="L63:M63"/>
    <mergeCell ref="L64:M64"/>
    <mergeCell ref="L65:M65"/>
    <mergeCell ref="L71:M71"/>
    <mergeCell ref="L72:M72"/>
    <mergeCell ref="L73:M73"/>
    <mergeCell ref="L74:M74"/>
    <mergeCell ref="L75:M75"/>
    <mergeCell ref="L76:M76"/>
    <mergeCell ref="L66:M66"/>
    <mergeCell ref="B67:K67"/>
    <mergeCell ref="L67:M67"/>
    <mergeCell ref="L68:M68"/>
    <mergeCell ref="L69:M69"/>
    <mergeCell ref="L70:M70"/>
    <mergeCell ref="B77:E77"/>
    <mergeCell ref="L77:M77"/>
    <mergeCell ref="A79:K79"/>
    <mergeCell ref="L80:M80"/>
    <mergeCell ref="A81:A98"/>
    <mergeCell ref="L81:M81"/>
    <mergeCell ref="L82:M82"/>
    <mergeCell ref="L83:M83"/>
    <mergeCell ref="L84:M84"/>
    <mergeCell ref="L85:M85"/>
    <mergeCell ref="L91:M91"/>
    <mergeCell ref="L92:M92"/>
    <mergeCell ref="L93:M93"/>
    <mergeCell ref="L94:M94"/>
    <mergeCell ref="L95:M95"/>
    <mergeCell ref="L96:M96"/>
    <mergeCell ref="L86:M86"/>
    <mergeCell ref="L87:M87"/>
    <mergeCell ref="B88:K88"/>
    <mergeCell ref="L88:M88"/>
    <mergeCell ref="L89:M89"/>
    <mergeCell ref="L90:M90"/>
    <mergeCell ref="L106:M106"/>
    <mergeCell ref="L107:M107"/>
    <mergeCell ref="L108:M108"/>
    <mergeCell ref="L109:M109"/>
    <mergeCell ref="B110:K110"/>
    <mergeCell ref="L110:M110"/>
    <mergeCell ref="L97:M97"/>
    <mergeCell ref="B98:E98"/>
    <mergeCell ref="L98:M98"/>
    <mergeCell ref="A100:D100"/>
    <mergeCell ref="L101:M101"/>
    <mergeCell ref="A102:A120"/>
    <mergeCell ref="L102:M102"/>
    <mergeCell ref="L103:M103"/>
    <mergeCell ref="L104:M104"/>
    <mergeCell ref="L105:M105"/>
    <mergeCell ref="L117:M117"/>
    <mergeCell ref="L118:M118"/>
    <mergeCell ref="L119:M119"/>
    <mergeCell ref="B120:E120"/>
    <mergeCell ref="L120:M120"/>
    <mergeCell ref="A122:K122"/>
    <mergeCell ref="L111:M111"/>
    <mergeCell ref="L112:M112"/>
    <mergeCell ref="L113:M113"/>
    <mergeCell ref="L114:M114"/>
    <mergeCell ref="L115:M115"/>
    <mergeCell ref="L116:M116"/>
    <mergeCell ref="L123:M123"/>
    <mergeCell ref="A124:A142"/>
    <mergeCell ref="L124:M124"/>
    <mergeCell ref="L125:M125"/>
    <mergeCell ref="L126:M126"/>
    <mergeCell ref="L127:M127"/>
    <mergeCell ref="L128:M128"/>
    <mergeCell ref="L129:M129"/>
    <mergeCell ref="L130:M130"/>
    <mergeCell ref="B131:K131"/>
    <mergeCell ref="L137:M137"/>
    <mergeCell ref="L138:M138"/>
    <mergeCell ref="L139:M139"/>
    <mergeCell ref="L140:M140"/>
    <mergeCell ref="L141:M141"/>
    <mergeCell ref="B142:E142"/>
    <mergeCell ref="L142:M142"/>
    <mergeCell ref="L131:M131"/>
    <mergeCell ref="L132:M132"/>
    <mergeCell ref="L133:M133"/>
    <mergeCell ref="L134:M134"/>
    <mergeCell ref="L135:M135"/>
    <mergeCell ref="L136:M136"/>
    <mergeCell ref="B153:K153"/>
    <mergeCell ref="L153:M153"/>
    <mergeCell ref="L154:M154"/>
    <mergeCell ref="L155:M155"/>
    <mergeCell ref="L156:M156"/>
    <mergeCell ref="L157:M157"/>
    <mergeCell ref="A144:K144"/>
    <mergeCell ref="L145:M145"/>
    <mergeCell ref="A146:A164"/>
    <mergeCell ref="L146:M146"/>
    <mergeCell ref="L147:M147"/>
    <mergeCell ref="L148:M148"/>
    <mergeCell ref="L149:M149"/>
    <mergeCell ref="L150:M150"/>
    <mergeCell ref="L151:M151"/>
    <mergeCell ref="L152:M152"/>
    <mergeCell ref="B164:E164"/>
    <mergeCell ref="L164:M164"/>
    <mergeCell ref="A165:E165"/>
    <mergeCell ref="L165:M165"/>
    <mergeCell ref="L168:M175"/>
    <mergeCell ref="L158:M158"/>
    <mergeCell ref="L159:M159"/>
    <mergeCell ref="L160:M160"/>
    <mergeCell ref="L161:M161"/>
    <mergeCell ref="L162:M162"/>
    <mergeCell ref="L163:M163"/>
  </mergeCells>
  <pageMargins left="0.7" right="0.7" top="0.75" bottom="0.75" header="0.3" footer="0.3"/>
  <pageSetup paperSize="9" scale="63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zoomScaleNormal="100" workbookViewId="0">
      <selection activeCell="M4" sqref="M4"/>
    </sheetView>
  </sheetViews>
  <sheetFormatPr defaultColWidth="8.85546875" defaultRowHeight="12.75" x14ac:dyDescent="0.25"/>
  <cols>
    <col min="1" max="1" width="5" style="1" customWidth="1"/>
    <col min="2" max="2" width="8.85546875" style="3"/>
    <col min="3" max="3" width="10.85546875" style="1" bestFit="1" customWidth="1"/>
    <col min="4" max="4" width="30.140625" style="2" customWidth="1"/>
    <col min="5" max="11" width="7.140625" style="1" customWidth="1"/>
    <col min="12" max="12" width="18.42578125" style="3" customWidth="1"/>
    <col min="13" max="13" width="14.28515625" style="3" customWidth="1"/>
    <col min="14" max="16384" width="8.85546875" style="3"/>
  </cols>
  <sheetData>
    <row r="1" spans="1:13" ht="20.100000000000001" customHeight="1" x14ac:dyDescent="0.25">
      <c r="A1" s="70"/>
      <c r="B1" s="70"/>
      <c r="C1" s="53" t="s">
        <v>35</v>
      </c>
      <c r="D1" s="54"/>
      <c r="E1" s="54"/>
      <c r="F1" s="54"/>
      <c r="G1" s="54"/>
      <c r="H1" s="54"/>
      <c r="I1" s="54"/>
      <c r="J1" s="54"/>
      <c r="K1" s="55"/>
      <c r="L1" s="27" t="s">
        <v>30</v>
      </c>
      <c r="M1" s="24" t="s">
        <v>41</v>
      </c>
    </row>
    <row r="2" spans="1:13" ht="20.100000000000001" customHeight="1" x14ac:dyDescent="0.25">
      <c r="A2" s="70"/>
      <c r="B2" s="70"/>
      <c r="C2" s="56"/>
      <c r="D2" s="57"/>
      <c r="E2" s="57"/>
      <c r="F2" s="57"/>
      <c r="G2" s="57"/>
      <c r="H2" s="57"/>
      <c r="I2" s="57"/>
      <c r="J2" s="57"/>
      <c r="K2" s="58"/>
      <c r="L2" s="28" t="s">
        <v>31</v>
      </c>
      <c r="M2" s="25">
        <v>43466</v>
      </c>
    </row>
    <row r="3" spans="1:13" ht="20.100000000000001" customHeight="1" x14ac:dyDescent="0.25">
      <c r="A3" s="70"/>
      <c r="B3" s="70"/>
      <c r="C3" s="56"/>
      <c r="D3" s="57"/>
      <c r="E3" s="57"/>
      <c r="F3" s="57"/>
      <c r="G3" s="57"/>
      <c r="H3" s="57"/>
      <c r="I3" s="57"/>
      <c r="J3" s="57"/>
      <c r="K3" s="58"/>
      <c r="L3" s="28" t="s">
        <v>32</v>
      </c>
      <c r="M3" s="25">
        <v>44932</v>
      </c>
    </row>
    <row r="4" spans="1:13" ht="20.100000000000001" customHeight="1" x14ac:dyDescent="0.25">
      <c r="A4" s="70"/>
      <c r="B4" s="70"/>
      <c r="C4" s="56"/>
      <c r="D4" s="57"/>
      <c r="E4" s="57"/>
      <c r="F4" s="57"/>
      <c r="G4" s="57"/>
      <c r="H4" s="57"/>
      <c r="I4" s="57"/>
      <c r="J4" s="57"/>
      <c r="K4" s="58"/>
      <c r="L4" s="27" t="s">
        <v>33</v>
      </c>
      <c r="M4" s="24">
        <v>5</v>
      </c>
    </row>
    <row r="5" spans="1:13" ht="20.100000000000001" customHeight="1" x14ac:dyDescent="0.25">
      <c r="A5" s="70"/>
      <c r="B5" s="70"/>
      <c r="C5" s="59"/>
      <c r="D5" s="60"/>
      <c r="E5" s="60"/>
      <c r="F5" s="60"/>
      <c r="G5" s="60"/>
      <c r="H5" s="60"/>
      <c r="I5" s="60"/>
      <c r="J5" s="60"/>
      <c r="K5" s="61"/>
      <c r="L5" s="29" t="s">
        <v>37</v>
      </c>
      <c r="M5" s="26" t="s">
        <v>71</v>
      </c>
    </row>
    <row r="6" spans="1:13" ht="18.7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7"/>
    </row>
    <row r="7" spans="1:13" ht="18.75" x14ac:dyDescent="0.25">
      <c r="A7" s="4"/>
      <c r="B7" s="4"/>
      <c r="C7" s="5"/>
      <c r="D7" s="5"/>
      <c r="E7" s="5"/>
      <c r="F7" s="5"/>
      <c r="G7" s="6"/>
      <c r="H7" s="6"/>
      <c r="I7" s="6"/>
      <c r="J7" s="7"/>
      <c r="K7" s="7"/>
    </row>
    <row r="8" spans="1:13" ht="71.25" customHeight="1" x14ac:dyDescent="0.25">
      <c r="A8" s="75" t="s">
        <v>72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20.25" customHeight="1" x14ac:dyDescent="0.25">
      <c r="A9" s="74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3" ht="19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3" ht="27.75" customHeight="1" x14ac:dyDescent="0.25">
      <c r="A11" s="67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25.5" x14ac:dyDescent="0.25">
      <c r="A12" s="39" t="s">
        <v>9</v>
      </c>
      <c r="B12" s="39" t="s">
        <v>18</v>
      </c>
      <c r="C12" s="39" t="s">
        <v>19</v>
      </c>
      <c r="D12" s="9" t="s">
        <v>20</v>
      </c>
      <c r="E12" s="39" t="s">
        <v>0</v>
      </c>
      <c r="F12" s="39" t="s">
        <v>1</v>
      </c>
      <c r="G12" s="39" t="s">
        <v>2</v>
      </c>
      <c r="H12" s="39" t="s">
        <v>3</v>
      </c>
      <c r="I12" s="39" t="s">
        <v>21</v>
      </c>
      <c r="J12" s="39" t="s">
        <v>22</v>
      </c>
      <c r="K12" s="39" t="s">
        <v>4</v>
      </c>
      <c r="L12" s="49" t="s">
        <v>38</v>
      </c>
      <c r="M12" s="50"/>
    </row>
    <row r="13" spans="1:13" ht="20.100000000000001" customHeight="1" x14ac:dyDescent="0.25">
      <c r="A13" s="71">
        <v>1</v>
      </c>
      <c r="B13" s="39"/>
      <c r="C13" s="38"/>
      <c r="D13" s="10"/>
      <c r="E13" s="38"/>
      <c r="F13" s="38"/>
      <c r="G13" s="38"/>
      <c r="H13" s="38"/>
      <c r="I13" s="18" t="str">
        <f>IF(SUM(F13:H13)&gt;0,SUM(F13:H13),"")</f>
        <v/>
      </c>
      <c r="J13" s="18" t="str">
        <f>IF((F13+G13/2+H13/2)&gt;0,F13+G13/2+H13/2,"")</f>
        <v/>
      </c>
      <c r="K13" s="38"/>
      <c r="L13" s="51"/>
      <c r="M13" s="52"/>
    </row>
    <row r="14" spans="1:13" ht="20.100000000000001" customHeight="1" x14ac:dyDescent="0.25">
      <c r="A14" s="72"/>
      <c r="B14" s="21" t="s">
        <v>6</v>
      </c>
      <c r="C14" s="38"/>
      <c r="D14" s="10"/>
      <c r="E14" s="38"/>
      <c r="F14" s="38"/>
      <c r="G14" s="38"/>
      <c r="H14" s="38"/>
      <c r="I14" s="18" t="str">
        <f t="shared" ref="I14:I19" si="0">IF(SUM(F14:H14)&gt;0,SUM(F14:H14),"")</f>
        <v/>
      </c>
      <c r="J14" s="18" t="str">
        <f t="shared" ref="J14:J19" si="1">IF((F14+G14/2+H14/2)&gt;0,F14+G14/2+H14/2,"")</f>
        <v/>
      </c>
      <c r="K14" s="38"/>
      <c r="L14" s="51"/>
      <c r="M14" s="52"/>
    </row>
    <row r="15" spans="1:13" ht="20.100000000000001" customHeight="1" x14ac:dyDescent="0.25">
      <c r="A15" s="72"/>
      <c r="B15" s="21" t="s">
        <v>6</v>
      </c>
      <c r="C15" s="38"/>
      <c r="D15" s="10"/>
      <c r="E15" s="38"/>
      <c r="F15" s="38"/>
      <c r="G15" s="38"/>
      <c r="H15" s="38"/>
      <c r="I15" s="18" t="str">
        <f t="shared" si="0"/>
        <v/>
      </c>
      <c r="J15" s="18" t="str">
        <f t="shared" si="1"/>
        <v/>
      </c>
      <c r="K15" s="38"/>
      <c r="L15" s="51"/>
      <c r="M15" s="52"/>
    </row>
    <row r="16" spans="1:13" ht="20.100000000000001" customHeight="1" x14ac:dyDescent="0.25">
      <c r="A16" s="72"/>
      <c r="B16" s="21" t="s">
        <v>6</v>
      </c>
      <c r="C16" s="38"/>
      <c r="D16" s="10"/>
      <c r="E16" s="38"/>
      <c r="F16" s="38"/>
      <c r="G16" s="38"/>
      <c r="H16" s="38"/>
      <c r="I16" s="18" t="str">
        <f t="shared" si="0"/>
        <v/>
      </c>
      <c r="J16" s="18" t="str">
        <f t="shared" si="1"/>
        <v/>
      </c>
      <c r="K16" s="38"/>
      <c r="L16" s="51"/>
      <c r="M16" s="52"/>
    </row>
    <row r="17" spans="1:16" ht="20.100000000000001" customHeight="1" x14ac:dyDescent="0.25">
      <c r="A17" s="72"/>
      <c r="B17" s="21" t="s">
        <v>6</v>
      </c>
      <c r="C17" s="38"/>
      <c r="D17" s="10"/>
      <c r="E17" s="38"/>
      <c r="F17" s="38"/>
      <c r="G17" s="38"/>
      <c r="H17" s="38"/>
      <c r="I17" s="18" t="str">
        <f t="shared" si="0"/>
        <v/>
      </c>
      <c r="J17" s="18" t="str">
        <f t="shared" si="1"/>
        <v/>
      </c>
      <c r="K17" s="38"/>
      <c r="L17" s="51"/>
      <c r="M17" s="52"/>
    </row>
    <row r="18" spans="1:16" ht="20.100000000000001" customHeight="1" x14ac:dyDescent="0.25">
      <c r="A18" s="72"/>
      <c r="B18" s="21" t="s">
        <v>6</v>
      </c>
      <c r="C18" s="38"/>
      <c r="D18" s="10"/>
      <c r="E18" s="38"/>
      <c r="F18" s="38"/>
      <c r="G18" s="38"/>
      <c r="H18" s="38"/>
      <c r="I18" s="18" t="str">
        <f t="shared" si="0"/>
        <v/>
      </c>
      <c r="J18" s="18" t="str">
        <f t="shared" si="1"/>
        <v/>
      </c>
      <c r="K18" s="38"/>
      <c r="L18" s="51"/>
      <c r="M18" s="52"/>
    </row>
    <row r="19" spans="1:16" ht="20.100000000000001" customHeight="1" x14ac:dyDescent="0.25">
      <c r="A19" s="72"/>
      <c r="B19" s="21"/>
      <c r="C19" s="38"/>
      <c r="D19" s="10"/>
      <c r="E19" s="38"/>
      <c r="F19" s="38"/>
      <c r="G19" s="38"/>
      <c r="H19" s="38"/>
      <c r="I19" s="18" t="str">
        <f t="shared" si="0"/>
        <v/>
      </c>
      <c r="J19" s="18" t="str">
        <f t="shared" si="1"/>
        <v/>
      </c>
      <c r="K19" s="38"/>
      <c r="L19" s="51"/>
      <c r="M19" s="52"/>
    </row>
    <row r="20" spans="1:16" ht="20.100000000000001" customHeight="1" x14ac:dyDescent="0.25">
      <c r="A20" s="72"/>
      <c r="B20" s="63" t="s">
        <v>27</v>
      </c>
      <c r="C20" s="63"/>
      <c r="D20" s="63"/>
      <c r="E20" s="63"/>
      <c r="F20" s="63"/>
      <c r="G20" s="63"/>
      <c r="H20" s="63"/>
      <c r="I20" s="63"/>
      <c r="J20" s="63"/>
      <c r="K20" s="63"/>
      <c r="L20" s="51"/>
      <c r="M20" s="52"/>
    </row>
    <row r="21" spans="1:16" ht="20.100000000000001" customHeight="1" x14ac:dyDescent="0.25">
      <c r="A21" s="72"/>
      <c r="B21" s="21"/>
      <c r="C21" s="38"/>
      <c r="D21" s="10"/>
      <c r="E21" s="38"/>
      <c r="F21" s="38"/>
      <c r="G21" s="38"/>
      <c r="H21" s="38"/>
      <c r="I21" s="18" t="str">
        <f>IF(SUM(F21:H21)&gt;0,SUM(F21:H21),"")</f>
        <v/>
      </c>
      <c r="J21" s="18" t="str">
        <f>IF((F21+G21/2+H21/2)&gt;0,F21+G21/2+H21/2,"")</f>
        <v/>
      </c>
      <c r="K21" s="38"/>
      <c r="L21" s="51"/>
      <c r="M21" s="52"/>
    </row>
    <row r="22" spans="1:16" ht="20.100000000000001" customHeight="1" x14ac:dyDescent="0.25">
      <c r="A22" s="72"/>
      <c r="B22" s="21"/>
      <c r="C22" s="38"/>
      <c r="D22" s="10"/>
      <c r="E22" s="38"/>
      <c r="F22" s="38"/>
      <c r="G22" s="38"/>
      <c r="H22" s="38"/>
      <c r="I22" s="18" t="str">
        <f t="shared" ref="I22:I28" si="2">IF(SUM(F22:H22)&gt;0,SUM(F22:H22),"")</f>
        <v/>
      </c>
      <c r="J22" s="18" t="str">
        <f t="shared" ref="J22:J28" si="3">IF((F22+G22/2+H22/2)&gt;0,F22+G22/2+H22/2,"")</f>
        <v/>
      </c>
      <c r="K22" s="38"/>
      <c r="L22" s="51"/>
      <c r="M22" s="52"/>
    </row>
    <row r="23" spans="1:16" ht="20.100000000000001" customHeight="1" x14ac:dyDescent="0.25">
      <c r="A23" s="72"/>
      <c r="B23" s="21"/>
      <c r="C23" s="38"/>
      <c r="D23" s="10"/>
      <c r="E23" s="38"/>
      <c r="F23" s="38"/>
      <c r="G23" s="38"/>
      <c r="H23" s="38"/>
      <c r="I23" s="18" t="str">
        <f t="shared" si="2"/>
        <v/>
      </c>
      <c r="J23" s="18" t="str">
        <f t="shared" si="3"/>
        <v/>
      </c>
      <c r="K23" s="38"/>
      <c r="L23" s="49"/>
      <c r="M23" s="50"/>
    </row>
    <row r="24" spans="1:16" ht="20.100000000000001" customHeight="1" x14ac:dyDescent="0.25">
      <c r="A24" s="72"/>
      <c r="B24" s="21"/>
      <c r="C24" s="38"/>
      <c r="D24" s="10"/>
      <c r="E24" s="38"/>
      <c r="F24" s="38"/>
      <c r="G24" s="38"/>
      <c r="H24" s="38"/>
      <c r="I24" s="18" t="str">
        <f t="shared" si="2"/>
        <v/>
      </c>
      <c r="J24" s="18" t="str">
        <f t="shared" si="3"/>
        <v/>
      </c>
      <c r="K24" s="38"/>
      <c r="L24" s="51"/>
      <c r="M24" s="52"/>
    </row>
    <row r="25" spans="1:16" ht="20.100000000000001" customHeight="1" x14ac:dyDescent="0.25">
      <c r="A25" s="72"/>
      <c r="B25" s="21"/>
      <c r="C25" s="38"/>
      <c r="D25" s="10"/>
      <c r="E25" s="38"/>
      <c r="F25" s="38"/>
      <c r="G25" s="38"/>
      <c r="H25" s="38"/>
      <c r="I25" s="18" t="str">
        <f t="shared" si="2"/>
        <v/>
      </c>
      <c r="J25" s="18" t="str">
        <f t="shared" si="3"/>
        <v/>
      </c>
      <c r="K25" s="38"/>
      <c r="L25" s="51"/>
      <c r="M25" s="52"/>
    </row>
    <row r="26" spans="1:16" ht="20.100000000000001" customHeight="1" x14ac:dyDescent="0.25">
      <c r="A26" s="72"/>
      <c r="B26" s="21"/>
      <c r="C26" s="38"/>
      <c r="D26" s="10"/>
      <c r="E26" s="38"/>
      <c r="F26" s="38"/>
      <c r="G26" s="38"/>
      <c r="H26" s="38"/>
      <c r="I26" s="18" t="str">
        <f t="shared" si="2"/>
        <v/>
      </c>
      <c r="J26" s="18" t="str">
        <f t="shared" si="3"/>
        <v/>
      </c>
      <c r="K26" s="38"/>
      <c r="L26" s="51"/>
      <c r="M26" s="52"/>
    </row>
    <row r="27" spans="1:16" ht="20.100000000000001" customHeight="1" x14ac:dyDescent="0.25">
      <c r="A27" s="72"/>
      <c r="B27" s="21"/>
      <c r="C27" s="38"/>
      <c r="D27" s="10"/>
      <c r="E27" s="38"/>
      <c r="F27" s="38"/>
      <c r="G27" s="38"/>
      <c r="H27" s="38"/>
      <c r="I27" s="18" t="str">
        <f t="shared" si="2"/>
        <v/>
      </c>
      <c r="J27" s="18" t="str">
        <f t="shared" si="3"/>
        <v/>
      </c>
      <c r="K27" s="38"/>
      <c r="L27" s="51"/>
      <c r="M27" s="52"/>
    </row>
    <row r="28" spans="1:16" ht="20.100000000000001" customHeight="1" x14ac:dyDescent="0.25">
      <c r="A28" s="72"/>
      <c r="B28" s="21" t="s">
        <v>6</v>
      </c>
      <c r="C28" s="38"/>
      <c r="D28" s="10"/>
      <c r="E28" s="38"/>
      <c r="F28" s="38"/>
      <c r="G28" s="38"/>
      <c r="H28" s="38"/>
      <c r="I28" s="18" t="str">
        <f t="shared" si="2"/>
        <v/>
      </c>
      <c r="J28" s="18" t="str">
        <f t="shared" si="3"/>
        <v/>
      </c>
      <c r="K28" s="38"/>
      <c r="L28" s="51"/>
      <c r="M28" s="52"/>
    </row>
    <row r="29" spans="1:16" ht="20.100000000000001" customHeight="1" x14ac:dyDescent="0.25">
      <c r="A29" s="73"/>
      <c r="B29" s="64" t="s">
        <v>7</v>
      </c>
      <c r="C29" s="65"/>
      <c r="D29" s="65"/>
      <c r="E29" s="66"/>
      <c r="F29" s="19" t="str">
        <f t="shared" ref="F29:K29" si="4">IF(SUM(F13:F28)&gt;0,SUM(F13:F28),"")</f>
        <v/>
      </c>
      <c r="G29" s="19" t="str">
        <f t="shared" si="4"/>
        <v/>
      </c>
      <c r="H29" s="19" t="str">
        <f t="shared" si="4"/>
        <v/>
      </c>
      <c r="I29" s="19" t="str">
        <f t="shared" si="4"/>
        <v/>
      </c>
      <c r="J29" s="19" t="str">
        <f t="shared" si="4"/>
        <v/>
      </c>
      <c r="K29" s="19" t="str">
        <f t="shared" si="4"/>
        <v/>
      </c>
      <c r="L29" s="51"/>
      <c r="M29" s="52"/>
    </row>
    <row r="30" spans="1:16" ht="27.75" customHeight="1" x14ac:dyDescent="0.25">
      <c r="A30" s="12"/>
      <c r="B30" s="13"/>
      <c r="C30" s="12"/>
      <c r="D30" s="14"/>
      <c r="E30" s="12"/>
      <c r="F30" s="12"/>
      <c r="G30" s="12"/>
      <c r="H30" s="12"/>
      <c r="I30" s="12"/>
      <c r="J30" s="12"/>
      <c r="K30" s="12"/>
    </row>
    <row r="31" spans="1:16" ht="27.75" customHeight="1" x14ac:dyDescent="0.25">
      <c r="A31" s="67" t="s">
        <v>16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O31" s="51"/>
      <c r="P31" s="52"/>
    </row>
    <row r="32" spans="1:16" ht="27.75" customHeight="1" x14ac:dyDescent="0.25">
      <c r="A32" s="39" t="s">
        <v>9</v>
      </c>
      <c r="B32" s="39" t="s">
        <v>18</v>
      </c>
      <c r="C32" s="39" t="s">
        <v>19</v>
      </c>
      <c r="D32" s="9" t="s">
        <v>20</v>
      </c>
      <c r="E32" s="39" t="s">
        <v>0</v>
      </c>
      <c r="F32" s="39" t="s">
        <v>1</v>
      </c>
      <c r="G32" s="39" t="s">
        <v>2</v>
      </c>
      <c r="H32" s="39" t="s">
        <v>3</v>
      </c>
      <c r="I32" s="39" t="s">
        <v>21</v>
      </c>
      <c r="J32" s="39" t="s">
        <v>22</v>
      </c>
      <c r="K32" s="39" t="s">
        <v>4</v>
      </c>
      <c r="L32" s="49" t="s">
        <v>38</v>
      </c>
      <c r="M32" s="50"/>
    </row>
    <row r="33" spans="1:13" ht="20.100000000000001" customHeight="1" x14ac:dyDescent="0.25">
      <c r="A33" s="62">
        <v>2</v>
      </c>
      <c r="B33" s="21" t="s">
        <v>5</v>
      </c>
      <c r="C33" s="38"/>
      <c r="D33" s="10" t="s">
        <v>75</v>
      </c>
      <c r="E33" s="38" t="s">
        <v>49</v>
      </c>
      <c r="F33" s="38">
        <v>0</v>
      </c>
      <c r="G33" s="38">
        <v>2</v>
      </c>
      <c r="H33" s="38">
        <v>0</v>
      </c>
      <c r="I33" s="18">
        <f>IF(SUM(F33:H33)&gt;0,SUM(F33:H33),"")</f>
        <v>2</v>
      </c>
      <c r="J33" s="18">
        <v>0</v>
      </c>
      <c r="K33" s="38"/>
      <c r="L33" s="51"/>
      <c r="M33" s="52"/>
    </row>
    <row r="34" spans="1:13" ht="20.100000000000001" customHeight="1" x14ac:dyDescent="0.25">
      <c r="A34" s="62"/>
      <c r="B34" s="21" t="s">
        <v>6</v>
      </c>
      <c r="C34" s="38"/>
      <c r="D34" s="10"/>
      <c r="E34" s="38"/>
      <c r="F34" s="38"/>
      <c r="G34" s="38"/>
      <c r="H34" s="38"/>
      <c r="I34" s="18" t="str">
        <f t="shared" ref="I34:I39" si="5">IF(SUM(F34:H34)&gt;0,SUM(F34:H34),"")</f>
        <v/>
      </c>
      <c r="J34" s="18" t="str">
        <f t="shared" ref="J34:J39" si="6">IF((F34+G34/2+H34/2)&gt;0,F34+G34/2+H34/2,"")</f>
        <v/>
      </c>
      <c r="K34" s="38"/>
      <c r="L34" s="51"/>
      <c r="M34" s="52"/>
    </row>
    <row r="35" spans="1:13" ht="20.100000000000001" customHeight="1" x14ac:dyDescent="0.25">
      <c r="A35" s="62"/>
      <c r="B35" s="21" t="s">
        <v>6</v>
      </c>
      <c r="C35" s="38"/>
      <c r="D35" s="10"/>
      <c r="E35" s="38"/>
      <c r="F35" s="38"/>
      <c r="G35" s="38"/>
      <c r="H35" s="38"/>
      <c r="I35" s="18" t="str">
        <f t="shared" si="5"/>
        <v/>
      </c>
      <c r="J35" s="18" t="str">
        <f t="shared" si="6"/>
        <v/>
      </c>
      <c r="K35" s="38"/>
      <c r="L35" s="51"/>
      <c r="M35" s="52"/>
    </row>
    <row r="36" spans="1:13" ht="20.100000000000001" customHeight="1" x14ac:dyDescent="0.25">
      <c r="A36" s="62"/>
      <c r="B36" s="21" t="s">
        <v>6</v>
      </c>
      <c r="C36" s="38"/>
      <c r="D36" s="10"/>
      <c r="E36" s="38"/>
      <c r="F36" s="38"/>
      <c r="G36" s="38"/>
      <c r="H36" s="38"/>
      <c r="I36" s="18" t="str">
        <f t="shared" si="5"/>
        <v/>
      </c>
      <c r="J36" s="18" t="str">
        <f t="shared" si="6"/>
        <v/>
      </c>
      <c r="K36" s="38"/>
      <c r="L36" s="51"/>
      <c r="M36" s="52"/>
    </row>
    <row r="37" spans="1:13" ht="20.100000000000001" customHeight="1" x14ac:dyDescent="0.25">
      <c r="A37" s="62"/>
      <c r="B37" s="21" t="s">
        <v>6</v>
      </c>
      <c r="C37" s="38"/>
      <c r="D37" s="10"/>
      <c r="E37" s="38"/>
      <c r="F37" s="38"/>
      <c r="G37" s="38"/>
      <c r="H37" s="38"/>
      <c r="I37" s="18" t="str">
        <f t="shared" si="5"/>
        <v/>
      </c>
      <c r="J37" s="18" t="str">
        <f t="shared" si="6"/>
        <v/>
      </c>
      <c r="K37" s="38"/>
      <c r="L37" s="51"/>
      <c r="M37" s="52"/>
    </row>
    <row r="38" spans="1:13" ht="20.100000000000001" customHeight="1" x14ac:dyDescent="0.25">
      <c r="A38" s="62"/>
      <c r="B38" s="21" t="s">
        <v>6</v>
      </c>
      <c r="C38" s="38"/>
      <c r="D38" s="10"/>
      <c r="E38" s="38"/>
      <c r="F38" s="38"/>
      <c r="G38" s="38"/>
      <c r="H38" s="38"/>
      <c r="I38" s="18" t="str">
        <f t="shared" si="5"/>
        <v/>
      </c>
      <c r="J38" s="18" t="str">
        <f t="shared" si="6"/>
        <v/>
      </c>
      <c r="K38" s="38"/>
      <c r="L38" s="51"/>
      <c r="M38" s="52"/>
    </row>
    <row r="39" spans="1:13" ht="20.100000000000001" customHeight="1" x14ac:dyDescent="0.25">
      <c r="A39" s="62"/>
      <c r="B39" s="21"/>
      <c r="C39" s="38"/>
      <c r="D39" s="10"/>
      <c r="E39" s="38"/>
      <c r="F39" s="38"/>
      <c r="G39" s="38"/>
      <c r="H39" s="38"/>
      <c r="I39" s="18" t="str">
        <f t="shared" si="5"/>
        <v/>
      </c>
      <c r="J39" s="18" t="str">
        <f t="shared" si="6"/>
        <v/>
      </c>
      <c r="K39" s="38"/>
      <c r="L39" s="51"/>
      <c r="M39" s="52"/>
    </row>
    <row r="40" spans="1:13" ht="20.100000000000001" customHeight="1" x14ac:dyDescent="0.25">
      <c r="A40" s="62"/>
      <c r="B40" s="63" t="s">
        <v>27</v>
      </c>
      <c r="C40" s="63"/>
      <c r="D40" s="63"/>
      <c r="E40" s="63"/>
      <c r="F40" s="63"/>
      <c r="G40" s="63"/>
      <c r="H40" s="63"/>
      <c r="I40" s="63"/>
      <c r="J40" s="63"/>
      <c r="K40" s="63"/>
      <c r="L40" s="51"/>
      <c r="M40" s="52"/>
    </row>
    <row r="41" spans="1:13" ht="20.100000000000001" customHeight="1" x14ac:dyDescent="0.25">
      <c r="A41" s="62"/>
      <c r="B41" s="21"/>
      <c r="C41" s="38"/>
      <c r="D41" s="10"/>
      <c r="E41" s="38"/>
      <c r="F41" s="38"/>
      <c r="G41" s="38"/>
      <c r="H41" s="38"/>
      <c r="I41" s="18" t="str">
        <f>IF(SUM(F41:H41)&gt;0,SUM(F41:H41),"")</f>
        <v/>
      </c>
      <c r="J41" s="18" t="str">
        <f>IF((F41+G41/2+H41/2)&gt;0,F41+G41/2+H41/2,"")</f>
        <v/>
      </c>
      <c r="K41" s="38"/>
      <c r="L41" s="51"/>
      <c r="M41" s="52"/>
    </row>
    <row r="42" spans="1:13" ht="20.100000000000001" customHeight="1" x14ac:dyDescent="0.25">
      <c r="A42" s="62"/>
      <c r="B42" s="21"/>
      <c r="C42" s="38"/>
      <c r="D42" s="10"/>
      <c r="E42" s="38"/>
      <c r="F42" s="38"/>
      <c r="G42" s="38"/>
      <c r="H42" s="38"/>
      <c r="I42" s="18" t="str">
        <f t="shared" ref="I42:I48" si="7">IF(SUM(F42:H42)&gt;0,SUM(F42:H42),"")</f>
        <v/>
      </c>
      <c r="J42" s="18" t="str">
        <f t="shared" ref="J42:J48" si="8">IF((F42+G42/2+H42/2)&gt;0,F42+G42/2+H42/2,"")</f>
        <v/>
      </c>
      <c r="K42" s="38"/>
      <c r="L42" s="51"/>
      <c r="M42" s="52"/>
    </row>
    <row r="43" spans="1:13" ht="20.100000000000001" customHeight="1" x14ac:dyDescent="0.25">
      <c r="A43" s="62"/>
      <c r="B43" s="21"/>
      <c r="C43" s="38"/>
      <c r="D43" s="10"/>
      <c r="E43" s="38"/>
      <c r="F43" s="38"/>
      <c r="G43" s="38"/>
      <c r="H43" s="38"/>
      <c r="I43" s="18" t="str">
        <f t="shared" si="7"/>
        <v/>
      </c>
      <c r="J43" s="18" t="str">
        <f t="shared" si="8"/>
        <v/>
      </c>
      <c r="K43" s="38"/>
      <c r="L43" s="49"/>
      <c r="M43" s="50"/>
    </row>
    <row r="44" spans="1:13" ht="20.100000000000001" customHeight="1" x14ac:dyDescent="0.25">
      <c r="A44" s="62"/>
      <c r="B44" s="21"/>
      <c r="C44" s="38"/>
      <c r="D44" s="10"/>
      <c r="E44" s="38"/>
      <c r="F44" s="38"/>
      <c r="G44" s="38"/>
      <c r="H44" s="38"/>
      <c r="I44" s="18" t="str">
        <f t="shared" si="7"/>
        <v/>
      </c>
      <c r="J44" s="18" t="str">
        <f t="shared" si="8"/>
        <v/>
      </c>
      <c r="K44" s="38"/>
      <c r="L44" s="51"/>
      <c r="M44" s="52"/>
    </row>
    <row r="45" spans="1:13" ht="20.100000000000001" customHeight="1" x14ac:dyDescent="0.25">
      <c r="A45" s="62"/>
      <c r="B45" s="21"/>
      <c r="C45" s="38"/>
      <c r="D45" s="10"/>
      <c r="E45" s="38"/>
      <c r="F45" s="38"/>
      <c r="G45" s="38"/>
      <c r="H45" s="38"/>
      <c r="I45" s="18" t="str">
        <f t="shared" si="7"/>
        <v/>
      </c>
      <c r="J45" s="18" t="str">
        <f t="shared" si="8"/>
        <v/>
      </c>
      <c r="K45" s="38"/>
      <c r="L45" s="51"/>
      <c r="M45" s="52"/>
    </row>
    <row r="46" spans="1:13" ht="20.100000000000001" customHeight="1" x14ac:dyDescent="0.25">
      <c r="A46" s="62"/>
      <c r="B46" s="21"/>
      <c r="C46" s="38"/>
      <c r="D46" s="10"/>
      <c r="E46" s="38"/>
      <c r="F46" s="38"/>
      <c r="G46" s="38"/>
      <c r="H46" s="38"/>
      <c r="I46" s="18" t="str">
        <f t="shared" si="7"/>
        <v/>
      </c>
      <c r="J46" s="18" t="str">
        <f t="shared" si="8"/>
        <v/>
      </c>
      <c r="K46" s="38"/>
      <c r="L46" s="51"/>
      <c r="M46" s="52"/>
    </row>
    <row r="47" spans="1:13" ht="20.100000000000001" customHeight="1" x14ac:dyDescent="0.25">
      <c r="A47" s="62"/>
      <c r="B47" s="21"/>
      <c r="C47" s="38"/>
      <c r="D47" s="10"/>
      <c r="E47" s="38"/>
      <c r="F47" s="38"/>
      <c r="G47" s="38"/>
      <c r="H47" s="38"/>
      <c r="I47" s="18" t="str">
        <f t="shared" si="7"/>
        <v/>
      </c>
      <c r="J47" s="18" t="str">
        <f t="shared" si="8"/>
        <v/>
      </c>
      <c r="K47" s="38"/>
      <c r="L47" s="51"/>
      <c r="M47" s="52"/>
    </row>
    <row r="48" spans="1:13" ht="20.100000000000001" customHeight="1" x14ac:dyDescent="0.25">
      <c r="A48" s="62"/>
      <c r="B48" s="21" t="s">
        <v>6</v>
      </c>
      <c r="C48" s="38"/>
      <c r="D48" s="10"/>
      <c r="E48" s="38"/>
      <c r="F48" s="38"/>
      <c r="G48" s="38"/>
      <c r="H48" s="38"/>
      <c r="I48" s="18" t="str">
        <f t="shared" si="7"/>
        <v/>
      </c>
      <c r="J48" s="18" t="str">
        <f t="shared" si="8"/>
        <v/>
      </c>
      <c r="K48" s="38"/>
      <c r="L48" s="51"/>
      <c r="M48" s="52"/>
    </row>
    <row r="49" spans="1:13" ht="18" customHeight="1" x14ac:dyDescent="0.25">
      <c r="A49" s="62"/>
      <c r="B49" s="64" t="s">
        <v>23</v>
      </c>
      <c r="C49" s="65"/>
      <c r="D49" s="65"/>
      <c r="E49" s="66"/>
      <c r="F49" s="19" t="str">
        <f t="shared" ref="F49:K49" si="9">IF(SUM(F33:F48)&gt;0,SUM(F33:F48),"")</f>
        <v/>
      </c>
      <c r="G49" s="19">
        <f t="shared" si="9"/>
        <v>2</v>
      </c>
      <c r="H49" s="19" t="str">
        <f t="shared" si="9"/>
        <v/>
      </c>
      <c r="I49" s="19">
        <f t="shared" si="9"/>
        <v>2</v>
      </c>
      <c r="J49" s="19" t="str">
        <f t="shared" si="9"/>
        <v/>
      </c>
      <c r="K49" s="19" t="str">
        <f t="shared" si="9"/>
        <v/>
      </c>
      <c r="L49" s="51"/>
      <c r="M49" s="52"/>
    </row>
    <row r="50" spans="1:13" ht="18" customHeight="1" x14ac:dyDescent="0.2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3" ht="27.75" customHeight="1" x14ac:dyDescent="0.25">
      <c r="A51" s="67" t="s">
        <v>15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1:13" ht="27.75" customHeight="1" x14ac:dyDescent="0.25">
      <c r="A52" s="39" t="s">
        <v>9</v>
      </c>
      <c r="B52" s="39" t="s">
        <v>18</v>
      </c>
      <c r="C52" s="39" t="s">
        <v>19</v>
      </c>
      <c r="D52" s="9" t="s">
        <v>20</v>
      </c>
      <c r="E52" s="39" t="s">
        <v>0</v>
      </c>
      <c r="F52" s="39" t="s">
        <v>1</v>
      </c>
      <c r="G52" s="39" t="s">
        <v>2</v>
      </c>
      <c r="H52" s="39" t="s">
        <v>3</v>
      </c>
      <c r="I52" s="39" t="s">
        <v>21</v>
      </c>
      <c r="J52" s="39" t="s">
        <v>22</v>
      </c>
      <c r="K52" s="39" t="s">
        <v>4</v>
      </c>
      <c r="L52" s="49" t="s">
        <v>38</v>
      </c>
      <c r="M52" s="50"/>
    </row>
    <row r="53" spans="1:13" ht="25.5" x14ac:dyDescent="0.25">
      <c r="A53" s="72">
        <v>3</v>
      </c>
      <c r="B53" s="21"/>
      <c r="C53" s="38"/>
      <c r="D53" s="10" t="s">
        <v>73</v>
      </c>
      <c r="E53" s="38" t="s">
        <v>49</v>
      </c>
      <c r="F53" s="38">
        <v>3</v>
      </c>
      <c r="G53" s="38">
        <v>0</v>
      </c>
      <c r="H53" s="38">
        <v>0</v>
      </c>
      <c r="I53" s="18">
        <f t="shared" ref="I53:I54" si="10">IF(SUM(F53:H53)&gt;0,SUM(F53:H53),"")</f>
        <v>3</v>
      </c>
      <c r="J53" s="18">
        <f t="shared" ref="J53" si="11">IF((F53+G53/2+H53/2)&gt;0,F53+G53/2+H53/2,"")</f>
        <v>3</v>
      </c>
      <c r="K53" s="38">
        <v>6</v>
      </c>
      <c r="L53" s="51"/>
      <c r="M53" s="52"/>
    </row>
    <row r="54" spans="1:13" ht="20.100000000000001" customHeight="1" x14ac:dyDescent="0.25">
      <c r="A54" s="72"/>
      <c r="B54" s="21" t="s">
        <v>6</v>
      </c>
      <c r="C54" s="38"/>
      <c r="D54" s="10" t="s">
        <v>74</v>
      </c>
      <c r="E54" s="38" t="s">
        <v>49</v>
      </c>
      <c r="F54" s="38">
        <v>0</v>
      </c>
      <c r="G54" s="38">
        <v>1</v>
      </c>
      <c r="H54" s="38">
        <v>0</v>
      </c>
      <c r="I54" s="18">
        <f t="shared" si="10"/>
        <v>1</v>
      </c>
      <c r="J54" s="18">
        <v>0</v>
      </c>
      <c r="K54" s="38">
        <v>24</v>
      </c>
      <c r="L54" s="51"/>
      <c r="M54" s="52"/>
    </row>
    <row r="55" spans="1:13" ht="20.100000000000001" customHeight="1" x14ac:dyDescent="0.25">
      <c r="A55" s="73"/>
      <c r="B55" s="64" t="s">
        <v>24</v>
      </c>
      <c r="C55" s="65"/>
      <c r="D55" s="65"/>
      <c r="E55" s="66"/>
      <c r="F55" s="19">
        <f>IF(SUM(F53:F54)&gt;0,SUM(F53:F54),"")</f>
        <v>3</v>
      </c>
      <c r="G55" s="19">
        <f t="shared" ref="G55:K55" si="12">IF(SUM(G53:G54)&gt;0,SUM(G53:G54),"")</f>
        <v>1</v>
      </c>
      <c r="H55" s="19" t="str">
        <f t="shared" si="12"/>
        <v/>
      </c>
      <c r="I55" s="19">
        <f t="shared" si="12"/>
        <v>4</v>
      </c>
      <c r="J55" s="19">
        <f t="shared" si="12"/>
        <v>3</v>
      </c>
      <c r="K55" s="19">
        <f t="shared" si="12"/>
        <v>30</v>
      </c>
      <c r="L55" s="51"/>
      <c r="M55" s="52"/>
    </row>
    <row r="56" spans="1:13" ht="27.75" customHeight="1" x14ac:dyDescent="0.25">
      <c r="A56" s="12"/>
      <c r="B56" s="13"/>
      <c r="C56" s="12"/>
      <c r="D56" s="14"/>
      <c r="E56" s="12"/>
      <c r="F56" s="12"/>
      <c r="G56" s="12"/>
      <c r="H56" s="12"/>
      <c r="I56" s="12"/>
      <c r="J56" s="12"/>
      <c r="K56" s="12"/>
    </row>
    <row r="57" spans="1:13" ht="27.75" customHeight="1" x14ac:dyDescent="0.25">
      <c r="A57" s="67" t="s">
        <v>14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3" ht="22.5" customHeight="1" x14ac:dyDescent="0.25">
      <c r="A58" s="39" t="s">
        <v>9</v>
      </c>
      <c r="B58" s="39" t="s">
        <v>18</v>
      </c>
      <c r="C58" s="39" t="s">
        <v>19</v>
      </c>
      <c r="D58" s="9" t="s">
        <v>20</v>
      </c>
      <c r="E58" s="39" t="s">
        <v>0</v>
      </c>
      <c r="F58" s="39" t="s">
        <v>1</v>
      </c>
      <c r="G58" s="39" t="s">
        <v>2</v>
      </c>
      <c r="H58" s="39" t="s">
        <v>3</v>
      </c>
      <c r="I58" s="39" t="s">
        <v>21</v>
      </c>
      <c r="J58" s="39" t="s">
        <v>22</v>
      </c>
      <c r="K58" s="39" t="s">
        <v>4</v>
      </c>
      <c r="L58" s="49" t="s">
        <v>38</v>
      </c>
      <c r="M58" s="50"/>
    </row>
    <row r="59" spans="1:13" ht="25.5" x14ac:dyDescent="0.25">
      <c r="A59" s="62">
        <v>4</v>
      </c>
      <c r="B59" s="21"/>
      <c r="C59" s="38"/>
      <c r="D59" s="10" t="s">
        <v>73</v>
      </c>
      <c r="E59" s="38" t="s">
        <v>49</v>
      </c>
      <c r="F59" s="38">
        <v>3</v>
      </c>
      <c r="G59" s="38">
        <v>0</v>
      </c>
      <c r="H59" s="38">
        <v>0</v>
      </c>
      <c r="I59" s="18">
        <f t="shared" ref="I59:I60" si="13">IF(SUM(F59:H59)&gt;0,SUM(F59:H59),"")</f>
        <v>3</v>
      </c>
      <c r="J59" s="18">
        <f t="shared" ref="J59" si="14">IF((F59+G59/2+H59/2)&gt;0,F59+G59/2+H59/2,"")</f>
        <v>3</v>
      </c>
      <c r="K59" s="38">
        <v>6</v>
      </c>
      <c r="L59" s="51"/>
      <c r="M59" s="52"/>
    </row>
    <row r="60" spans="1:13" ht="20.100000000000001" customHeight="1" x14ac:dyDescent="0.25">
      <c r="A60" s="62"/>
      <c r="B60" s="21"/>
      <c r="C60" s="38"/>
      <c r="D60" s="10" t="s">
        <v>74</v>
      </c>
      <c r="E60" s="38" t="s">
        <v>49</v>
      </c>
      <c r="F60" s="38">
        <v>0</v>
      </c>
      <c r="G60" s="38">
        <v>1</v>
      </c>
      <c r="H60" s="38">
        <v>0</v>
      </c>
      <c r="I60" s="18">
        <f t="shared" si="13"/>
        <v>1</v>
      </c>
      <c r="J60" s="18">
        <v>0</v>
      </c>
      <c r="K60" s="38">
        <v>24</v>
      </c>
      <c r="L60" s="49"/>
      <c r="M60" s="50"/>
    </row>
    <row r="61" spans="1:13" ht="20.100000000000001" customHeight="1" x14ac:dyDescent="0.25">
      <c r="A61" s="62"/>
      <c r="B61" s="64" t="s">
        <v>25</v>
      </c>
      <c r="C61" s="65"/>
      <c r="D61" s="65"/>
      <c r="E61" s="66"/>
      <c r="F61" s="19">
        <f>IF(SUM(F59:F60)&gt;0,SUM(F59:F60),"")</f>
        <v>3</v>
      </c>
      <c r="G61" s="19">
        <f t="shared" ref="G61:K61" si="15">IF(SUM(G59:G60)&gt;0,SUM(G59:G60),"")</f>
        <v>1</v>
      </c>
      <c r="H61" s="19" t="str">
        <f t="shared" si="15"/>
        <v/>
      </c>
      <c r="I61" s="19">
        <f t="shared" si="15"/>
        <v>4</v>
      </c>
      <c r="J61" s="19">
        <f t="shared" si="15"/>
        <v>3</v>
      </c>
      <c r="K61" s="19">
        <f t="shared" si="15"/>
        <v>30</v>
      </c>
      <c r="L61" s="51"/>
      <c r="M61" s="52"/>
    </row>
    <row r="62" spans="1:13" ht="20.100000000000001" customHeight="1" x14ac:dyDescent="0.25">
      <c r="A62" s="64" t="s">
        <v>29</v>
      </c>
      <c r="B62" s="65"/>
      <c r="C62" s="65"/>
      <c r="D62" s="65"/>
      <c r="E62" s="66"/>
      <c r="F62" s="20">
        <f t="shared" ref="F62:K62" si="16">SUM(F29,F49,F55,F61)</f>
        <v>6</v>
      </c>
      <c r="G62" s="20">
        <f t="shared" si="16"/>
        <v>4</v>
      </c>
      <c r="H62" s="20">
        <f t="shared" si="16"/>
        <v>0</v>
      </c>
      <c r="I62" s="20">
        <f t="shared" si="16"/>
        <v>10</v>
      </c>
      <c r="J62" s="20">
        <f t="shared" si="16"/>
        <v>6</v>
      </c>
      <c r="K62" s="20">
        <f t="shared" si="16"/>
        <v>60</v>
      </c>
      <c r="L62" s="49"/>
      <c r="M62" s="50"/>
    </row>
    <row r="63" spans="1:13" x14ac:dyDescent="0.25">
      <c r="A63" s="12"/>
      <c r="B63" s="13"/>
      <c r="C63" s="12"/>
      <c r="D63" s="14"/>
      <c r="E63" s="12"/>
      <c r="F63" s="12"/>
      <c r="G63" s="12"/>
      <c r="H63" s="12"/>
      <c r="I63" s="12"/>
      <c r="J63" s="12"/>
      <c r="K63" s="12"/>
    </row>
    <row r="64" spans="1:13" x14ac:dyDescent="0.25">
      <c r="A64" s="34" t="s">
        <v>39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6" t="s">
        <v>40</v>
      </c>
      <c r="M64" s="37"/>
    </row>
    <row r="65" spans="1:13" ht="25.5" x14ac:dyDescent="0.25">
      <c r="A65" s="39" t="s">
        <v>9</v>
      </c>
      <c r="B65" s="39" t="s">
        <v>18</v>
      </c>
      <c r="C65" s="39" t="s">
        <v>19</v>
      </c>
      <c r="D65" s="9" t="s">
        <v>20</v>
      </c>
      <c r="E65" s="39" t="s">
        <v>0</v>
      </c>
      <c r="F65" s="39" t="s">
        <v>1</v>
      </c>
      <c r="G65" s="39" t="s">
        <v>2</v>
      </c>
      <c r="H65" s="39" t="s">
        <v>3</v>
      </c>
      <c r="I65" s="39" t="s">
        <v>21</v>
      </c>
      <c r="J65" s="39" t="s">
        <v>22</v>
      </c>
      <c r="K65" s="40" t="s">
        <v>4</v>
      </c>
      <c r="L65" s="68"/>
      <c r="M65" s="68"/>
    </row>
    <row r="66" spans="1:13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5"/>
      <c r="L66" s="69"/>
      <c r="M66" s="69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5"/>
      <c r="L67" s="69"/>
      <c r="M67" s="69"/>
    </row>
    <row r="68" spans="1:13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5"/>
      <c r="L68" s="69"/>
      <c r="M68" s="69"/>
    </row>
    <row r="69" spans="1:13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5"/>
      <c r="L69" s="69"/>
      <c r="M69" s="69"/>
    </row>
    <row r="70" spans="1:13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5"/>
      <c r="L70" s="69"/>
      <c r="M70" s="69"/>
    </row>
    <row r="71" spans="1:13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5"/>
      <c r="L71" s="69"/>
      <c r="M71" s="69"/>
    </row>
    <row r="72" spans="1:13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5"/>
      <c r="L72" s="69"/>
      <c r="M72" s="69"/>
    </row>
  </sheetData>
  <sheetProtection formatCells="0" formatColumns="0" formatRows="0" insertColumns="0" insertRows="0" insertHyperlinks="0" deleteColumns="0" deleteRows="0" sort="0" autoFilter="0" pivotTables="0"/>
  <mergeCells count="66">
    <mergeCell ref="L38:M38"/>
    <mergeCell ref="L39:M39"/>
    <mergeCell ref="L12:M12"/>
    <mergeCell ref="A1:B5"/>
    <mergeCell ref="C1:K5"/>
    <mergeCell ref="A8:M8"/>
    <mergeCell ref="A9:K9"/>
    <mergeCell ref="A11:K11"/>
    <mergeCell ref="L17:M17"/>
    <mergeCell ref="L18:M18"/>
    <mergeCell ref="L19:M19"/>
    <mergeCell ref="L22:M22"/>
    <mergeCell ref="L23:M23"/>
    <mergeCell ref="O31:P31"/>
    <mergeCell ref="L32:M32"/>
    <mergeCell ref="A33:A49"/>
    <mergeCell ref="L33:M33"/>
    <mergeCell ref="L34:M34"/>
    <mergeCell ref="L35:M35"/>
    <mergeCell ref="L36:M36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55:M55"/>
    <mergeCell ref="L52:M52"/>
    <mergeCell ref="A53:A55"/>
    <mergeCell ref="B61:E61"/>
    <mergeCell ref="L61:M61"/>
    <mergeCell ref="A62:E62"/>
    <mergeCell ref="L62:M62"/>
    <mergeCell ref="L65:M72"/>
    <mergeCell ref="B40:K40"/>
    <mergeCell ref="L40:M40"/>
    <mergeCell ref="A51:K51"/>
    <mergeCell ref="B49:E49"/>
    <mergeCell ref="L49:M49"/>
    <mergeCell ref="L59:M59"/>
    <mergeCell ref="L60:M60"/>
    <mergeCell ref="L58:M58"/>
    <mergeCell ref="A59:A61"/>
    <mergeCell ref="A57:K57"/>
    <mergeCell ref="L53:M53"/>
    <mergeCell ref="L54:M54"/>
    <mergeCell ref="B55:E55"/>
    <mergeCell ref="B29:E29"/>
    <mergeCell ref="L29:M29"/>
    <mergeCell ref="A31:K31"/>
    <mergeCell ref="A13:A29"/>
    <mergeCell ref="L13:M13"/>
    <mergeCell ref="L14:M14"/>
    <mergeCell ref="L26:M26"/>
    <mergeCell ref="L27:M27"/>
    <mergeCell ref="L28:M28"/>
    <mergeCell ref="L24:M24"/>
    <mergeCell ref="L25:M25"/>
    <mergeCell ref="B20:K20"/>
    <mergeCell ref="L20:M20"/>
    <mergeCell ref="L21:M21"/>
    <mergeCell ref="L15:M15"/>
    <mergeCell ref="L16:M16"/>
  </mergeCells>
  <pageMargins left="0.7" right="0.7" top="0.75" bottom="0.75" header="0.3" footer="0.3"/>
  <pageSetup paperSize="9" scale="63"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Normal="100" workbookViewId="0">
      <selection activeCell="M4" sqref="M4"/>
    </sheetView>
  </sheetViews>
  <sheetFormatPr defaultColWidth="8.85546875" defaultRowHeight="12.75" x14ac:dyDescent="0.25"/>
  <cols>
    <col min="1" max="1" width="5" style="1" customWidth="1"/>
    <col min="2" max="2" width="8.85546875" style="3"/>
    <col min="3" max="3" width="10.85546875" style="1" bestFit="1" customWidth="1"/>
    <col min="4" max="4" width="30.140625" style="2" customWidth="1"/>
    <col min="5" max="11" width="7.140625" style="1" customWidth="1"/>
    <col min="12" max="12" width="18.42578125" style="3" customWidth="1"/>
    <col min="13" max="13" width="14.28515625" style="3" customWidth="1"/>
    <col min="14" max="16384" width="8.85546875" style="3"/>
  </cols>
  <sheetData>
    <row r="1" spans="1:13" ht="20.100000000000001" customHeight="1" x14ac:dyDescent="0.25">
      <c r="A1" s="70"/>
      <c r="B1" s="70"/>
      <c r="C1" s="53" t="s">
        <v>35</v>
      </c>
      <c r="D1" s="54"/>
      <c r="E1" s="54"/>
      <c r="F1" s="54"/>
      <c r="G1" s="54"/>
      <c r="H1" s="54"/>
      <c r="I1" s="54"/>
      <c r="J1" s="54"/>
      <c r="K1" s="55"/>
      <c r="L1" s="27" t="s">
        <v>30</v>
      </c>
      <c r="M1" s="24" t="s">
        <v>41</v>
      </c>
    </row>
    <row r="2" spans="1:13" ht="20.100000000000001" customHeight="1" x14ac:dyDescent="0.25">
      <c r="A2" s="70"/>
      <c r="B2" s="70"/>
      <c r="C2" s="56"/>
      <c r="D2" s="57"/>
      <c r="E2" s="57"/>
      <c r="F2" s="57"/>
      <c r="G2" s="57"/>
      <c r="H2" s="57"/>
      <c r="I2" s="57"/>
      <c r="J2" s="57"/>
      <c r="K2" s="58"/>
      <c r="L2" s="28" t="s">
        <v>31</v>
      </c>
      <c r="M2" s="25">
        <v>43466</v>
      </c>
    </row>
    <row r="3" spans="1:13" ht="20.100000000000001" customHeight="1" x14ac:dyDescent="0.25">
      <c r="A3" s="70"/>
      <c r="B3" s="70"/>
      <c r="C3" s="56"/>
      <c r="D3" s="57"/>
      <c r="E3" s="57"/>
      <c r="F3" s="57"/>
      <c r="G3" s="57"/>
      <c r="H3" s="57"/>
      <c r="I3" s="57"/>
      <c r="J3" s="57"/>
      <c r="K3" s="58"/>
      <c r="L3" s="28" t="s">
        <v>32</v>
      </c>
      <c r="M3" s="25">
        <v>44932</v>
      </c>
    </row>
    <row r="4" spans="1:13" ht="20.100000000000001" customHeight="1" x14ac:dyDescent="0.25">
      <c r="A4" s="70"/>
      <c r="B4" s="70"/>
      <c r="C4" s="56"/>
      <c r="D4" s="57"/>
      <c r="E4" s="57"/>
      <c r="F4" s="57"/>
      <c r="G4" s="57"/>
      <c r="H4" s="57"/>
      <c r="I4" s="57"/>
      <c r="J4" s="57"/>
      <c r="K4" s="58"/>
      <c r="L4" s="27" t="s">
        <v>33</v>
      </c>
      <c r="M4" s="24">
        <v>5</v>
      </c>
    </row>
    <row r="5" spans="1:13" ht="20.100000000000001" customHeight="1" x14ac:dyDescent="0.25">
      <c r="A5" s="70"/>
      <c r="B5" s="70"/>
      <c r="C5" s="59"/>
      <c r="D5" s="60"/>
      <c r="E5" s="60"/>
      <c r="F5" s="60"/>
      <c r="G5" s="60"/>
      <c r="H5" s="60"/>
      <c r="I5" s="60"/>
      <c r="J5" s="60"/>
      <c r="K5" s="61"/>
      <c r="L5" s="29" t="s">
        <v>37</v>
      </c>
      <c r="M5" s="26" t="s">
        <v>71</v>
      </c>
    </row>
    <row r="6" spans="1:13" ht="18.7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7"/>
    </row>
    <row r="7" spans="1:13" ht="18.75" x14ac:dyDescent="0.25">
      <c r="A7" s="4"/>
      <c r="B7" s="4"/>
      <c r="C7" s="5"/>
      <c r="D7" s="5"/>
      <c r="E7" s="5"/>
      <c r="F7" s="5"/>
      <c r="G7" s="6"/>
      <c r="H7" s="6"/>
      <c r="I7" s="6"/>
      <c r="J7" s="7"/>
      <c r="K7" s="7"/>
    </row>
    <row r="8" spans="1:13" ht="71.25" customHeight="1" x14ac:dyDescent="0.25">
      <c r="A8" s="75" t="s">
        <v>72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20.25" customHeight="1" x14ac:dyDescent="0.25">
      <c r="A9" s="74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3" ht="19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3" ht="27.75" customHeight="1" x14ac:dyDescent="0.25">
      <c r="A11" s="67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25.5" x14ac:dyDescent="0.25">
      <c r="A12" s="39" t="s">
        <v>9</v>
      </c>
      <c r="B12" s="39" t="s">
        <v>18</v>
      </c>
      <c r="C12" s="39" t="s">
        <v>19</v>
      </c>
      <c r="D12" s="9" t="s">
        <v>20</v>
      </c>
      <c r="E12" s="39" t="s">
        <v>0</v>
      </c>
      <c r="F12" s="39" t="s">
        <v>1</v>
      </c>
      <c r="G12" s="39" t="s">
        <v>2</v>
      </c>
      <c r="H12" s="39" t="s">
        <v>3</v>
      </c>
      <c r="I12" s="39" t="s">
        <v>21</v>
      </c>
      <c r="J12" s="39" t="s">
        <v>22</v>
      </c>
      <c r="K12" s="39" t="s">
        <v>4</v>
      </c>
      <c r="L12" s="49" t="s">
        <v>38</v>
      </c>
      <c r="M12" s="50"/>
    </row>
    <row r="13" spans="1:13" ht="20.100000000000001" customHeight="1" x14ac:dyDescent="0.25">
      <c r="A13" s="62">
        <v>1</v>
      </c>
      <c r="B13" s="39"/>
      <c r="C13" s="38"/>
      <c r="D13" s="10"/>
      <c r="E13" s="38"/>
      <c r="F13" s="38"/>
      <c r="G13" s="38"/>
      <c r="H13" s="38"/>
      <c r="I13" s="18" t="str">
        <f>IF(SUM(F13:H13)&gt;0,SUM(F13:H13),"")</f>
        <v/>
      </c>
      <c r="J13" s="18" t="str">
        <f>IF((F13+G13/2+H13/2)&gt;0,F13+G13/2+H13/2,"")</f>
        <v/>
      </c>
      <c r="K13" s="38"/>
      <c r="L13" s="51"/>
      <c r="M13" s="52"/>
    </row>
    <row r="14" spans="1:13" ht="20.100000000000001" customHeight="1" x14ac:dyDescent="0.25">
      <c r="A14" s="62"/>
      <c r="B14" s="21" t="s">
        <v>6</v>
      </c>
      <c r="C14" s="38"/>
      <c r="D14" s="10"/>
      <c r="E14" s="38"/>
      <c r="F14" s="38"/>
      <c r="G14" s="38"/>
      <c r="H14" s="38"/>
      <c r="I14" s="18" t="str">
        <f t="shared" ref="I14:I19" si="0">IF(SUM(F14:H14)&gt;0,SUM(F14:H14),"")</f>
        <v/>
      </c>
      <c r="J14" s="18" t="str">
        <f t="shared" ref="J14:J19" si="1">IF((F14+G14/2+H14/2)&gt;0,F14+G14/2+H14/2,"")</f>
        <v/>
      </c>
      <c r="K14" s="38"/>
      <c r="L14" s="51"/>
      <c r="M14" s="52"/>
    </row>
    <row r="15" spans="1:13" ht="20.100000000000001" customHeight="1" x14ac:dyDescent="0.25">
      <c r="A15" s="62"/>
      <c r="B15" s="21" t="s">
        <v>6</v>
      </c>
      <c r="C15" s="38"/>
      <c r="D15" s="10"/>
      <c r="E15" s="38"/>
      <c r="F15" s="38"/>
      <c r="G15" s="38"/>
      <c r="H15" s="38"/>
      <c r="I15" s="18" t="str">
        <f t="shared" si="0"/>
        <v/>
      </c>
      <c r="J15" s="18" t="str">
        <f t="shared" si="1"/>
        <v/>
      </c>
      <c r="K15" s="38"/>
      <c r="L15" s="51"/>
      <c r="M15" s="52"/>
    </row>
    <row r="16" spans="1:13" ht="20.100000000000001" customHeight="1" x14ac:dyDescent="0.25">
      <c r="A16" s="62"/>
      <c r="B16" s="21" t="s">
        <v>6</v>
      </c>
      <c r="C16" s="38"/>
      <c r="D16" s="10"/>
      <c r="E16" s="38"/>
      <c r="F16" s="38"/>
      <c r="G16" s="38"/>
      <c r="H16" s="38"/>
      <c r="I16" s="18" t="str">
        <f t="shared" si="0"/>
        <v/>
      </c>
      <c r="J16" s="18" t="str">
        <f t="shared" si="1"/>
        <v/>
      </c>
      <c r="K16" s="38"/>
      <c r="L16" s="51"/>
      <c r="M16" s="52"/>
    </row>
    <row r="17" spans="1:16" ht="20.100000000000001" customHeight="1" x14ac:dyDescent="0.25">
      <c r="A17" s="62"/>
      <c r="B17" s="21" t="s">
        <v>6</v>
      </c>
      <c r="C17" s="38"/>
      <c r="D17" s="10"/>
      <c r="E17" s="38"/>
      <c r="F17" s="38"/>
      <c r="G17" s="38"/>
      <c r="H17" s="38"/>
      <c r="I17" s="18" t="str">
        <f t="shared" si="0"/>
        <v/>
      </c>
      <c r="J17" s="18" t="str">
        <f t="shared" si="1"/>
        <v/>
      </c>
      <c r="K17" s="38"/>
      <c r="L17" s="51"/>
      <c r="M17" s="52"/>
    </row>
    <row r="18" spans="1:16" ht="20.100000000000001" customHeight="1" x14ac:dyDescent="0.25">
      <c r="A18" s="62"/>
      <c r="B18" s="21" t="s">
        <v>6</v>
      </c>
      <c r="C18" s="38"/>
      <c r="D18" s="10"/>
      <c r="E18" s="38"/>
      <c r="F18" s="38"/>
      <c r="G18" s="38"/>
      <c r="H18" s="38"/>
      <c r="I18" s="18" t="str">
        <f t="shared" si="0"/>
        <v/>
      </c>
      <c r="J18" s="18" t="str">
        <f t="shared" si="1"/>
        <v/>
      </c>
      <c r="K18" s="38"/>
      <c r="L18" s="51"/>
      <c r="M18" s="52"/>
    </row>
    <row r="19" spans="1:16" ht="20.100000000000001" customHeight="1" x14ac:dyDescent="0.25">
      <c r="A19" s="62"/>
      <c r="B19" s="21"/>
      <c r="C19" s="38"/>
      <c r="D19" s="10"/>
      <c r="E19" s="38"/>
      <c r="F19" s="38"/>
      <c r="G19" s="38"/>
      <c r="H19" s="38"/>
      <c r="I19" s="18" t="str">
        <f t="shared" si="0"/>
        <v/>
      </c>
      <c r="J19" s="18" t="str">
        <f t="shared" si="1"/>
        <v/>
      </c>
      <c r="K19" s="38"/>
      <c r="L19" s="51"/>
      <c r="M19" s="52"/>
    </row>
    <row r="20" spans="1:16" ht="20.100000000000001" customHeight="1" x14ac:dyDescent="0.25">
      <c r="A20" s="62"/>
      <c r="B20" s="63" t="s">
        <v>27</v>
      </c>
      <c r="C20" s="63"/>
      <c r="D20" s="63"/>
      <c r="E20" s="63"/>
      <c r="F20" s="63"/>
      <c r="G20" s="63"/>
      <c r="H20" s="63"/>
      <c r="I20" s="63"/>
      <c r="J20" s="63"/>
      <c r="K20" s="63"/>
      <c r="L20" s="51"/>
      <c r="M20" s="52"/>
    </row>
    <row r="21" spans="1:16" ht="20.100000000000001" customHeight="1" x14ac:dyDescent="0.25">
      <c r="A21" s="62"/>
      <c r="B21" s="21"/>
      <c r="C21" s="38"/>
      <c r="D21" s="10"/>
      <c r="E21" s="38"/>
      <c r="F21" s="38"/>
      <c r="G21" s="38"/>
      <c r="H21" s="38"/>
      <c r="I21" s="18" t="str">
        <f>IF(SUM(F21:H21)&gt;0,SUM(F21:H21),"")</f>
        <v/>
      </c>
      <c r="J21" s="18" t="str">
        <f>IF((F21+G21/2+H21/2)&gt;0,F21+G21/2+H21/2,"")</f>
        <v/>
      </c>
      <c r="K21" s="38"/>
      <c r="L21" s="51"/>
      <c r="M21" s="52"/>
    </row>
    <row r="22" spans="1:16" ht="20.100000000000001" customHeight="1" x14ac:dyDescent="0.25">
      <c r="A22" s="62"/>
      <c r="B22" s="21"/>
      <c r="C22" s="38"/>
      <c r="D22" s="10"/>
      <c r="E22" s="38"/>
      <c r="F22" s="38"/>
      <c r="G22" s="38"/>
      <c r="H22" s="38"/>
      <c r="I22" s="18" t="str">
        <f t="shared" ref="I22:I28" si="2">IF(SUM(F22:H22)&gt;0,SUM(F22:H22),"")</f>
        <v/>
      </c>
      <c r="J22" s="18" t="str">
        <f t="shared" ref="J22:J28" si="3">IF((F22+G22/2+H22/2)&gt;0,F22+G22/2+H22/2,"")</f>
        <v/>
      </c>
      <c r="K22" s="38"/>
      <c r="L22" s="51"/>
      <c r="M22" s="52"/>
    </row>
    <row r="23" spans="1:16" ht="20.100000000000001" customHeight="1" x14ac:dyDescent="0.25">
      <c r="A23" s="62"/>
      <c r="B23" s="21"/>
      <c r="C23" s="38"/>
      <c r="D23" s="10"/>
      <c r="E23" s="38"/>
      <c r="F23" s="38"/>
      <c r="G23" s="38"/>
      <c r="H23" s="38"/>
      <c r="I23" s="18" t="str">
        <f t="shared" si="2"/>
        <v/>
      </c>
      <c r="J23" s="18" t="str">
        <f t="shared" si="3"/>
        <v/>
      </c>
      <c r="K23" s="38"/>
      <c r="L23" s="49"/>
      <c r="M23" s="50"/>
    </row>
    <row r="24" spans="1:16" ht="20.100000000000001" customHeight="1" x14ac:dyDescent="0.25">
      <c r="A24" s="62"/>
      <c r="B24" s="21"/>
      <c r="C24" s="38"/>
      <c r="D24" s="10"/>
      <c r="E24" s="38"/>
      <c r="F24" s="38"/>
      <c r="G24" s="38"/>
      <c r="H24" s="38"/>
      <c r="I24" s="18" t="str">
        <f t="shared" si="2"/>
        <v/>
      </c>
      <c r="J24" s="18" t="str">
        <f t="shared" si="3"/>
        <v/>
      </c>
      <c r="K24" s="38"/>
      <c r="L24" s="51"/>
      <c r="M24" s="52"/>
    </row>
    <row r="25" spans="1:16" ht="20.100000000000001" customHeight="1" x14ac:dyDescent="0.25">
      <c r="A25" s="62"/>
      <c r="B25" s="21"/>
      <c r="C25" s="38"/>
      <c r="D25" s="10"/>
      <c r="E25" s="38"/>
      <c r="F25" s="38"/>
      <c r="G25" s="38"/>
      <c r="H25" s="38"/>
      <c r="I25" s="18" t="str">
        <f t="shared" si="2"/>
        <v/>
      </c>
      <c r="J25" s="18" t="str">
        <f t="shared" si="3"/>
        <v/>
      </c>
      <c r="K25" s="38"/>
      <c r="L25" s="51"/>
      <c r="M25" s="52"/>
    </row>
    <row r="26" spans="1:16" ht="20.100000000000001" customHeight="1" x14ac:dyDescent="0.25">
      <c r="A26" s="62"/>
      <c r="B26" s="21"/>
      <c r="C26" s="38"/>
      <c r="D26" s="10"/>
      <c r="E26" s="38"/>
      <c r="F26" s="38"/>
      <c r="G26" s="38"/>
      <c r="H26" s="38"/>
      <c r="I26" s="18" t="str">
        <f t="shared" si="2"/>
        <v/>
      </c>
      <c r="J26" s="18" t="str">
        <f t="shared" si="3"/>
        <v/>
      </c>
      <c r="K26" s="38"/>
      <c r="L26" s="51"/>
      <c r="M26" s="52"/>
    </row>
    <row r="27" spans="1:16" ht="20.100000000000001" customHeight="1" x14ac:dyDescent="0.25">
      <c r="A27" s="62"/>
      <c r="B27" s="21"/>
      <c r="C27" s="38"/>
      <c r="D27" s="10"/>
      <c r="E27" s="38"/>
      <c r="F27" s="38"/>
      <c r="G27" s="38"/>
      <c r="H27" s="38"/>
      <c r="I27" s="18" t="str">
        <f t="shared" si="2"/>
        <v/>
      </c>
      <c r="J27" s="18" t="str">
        <f t="shared" si="3"/>
        <v/>
      </c>
      <c r="K27" s="38"/>
      <c r="L27" s="51"/>
      <c r="M27" s="52"/>
    </row>
    <row r="28" spans="1:16" ht="20.100000000000001" customHeight="1" x14ac:dyDescent="0.25">
      <c r="A28" s="62"/>
      <c r="B28" s="21" t="s">
        <v>6</v>
      </c>
      <c r="C28" s="38"/>
      <c r="D28" s="10"/>
      <c r="E28" s="38"/>
      <c r="F28" s="38"/>
      <c r="G28" s="38"/>
      <c r="H28" s="38"/>
      <c r="I28" s="18" t="str">
        <f t="shared" si="2"/>
        <v/>
      </c>
      <c r="J28" s="18" t="str">
        <f t="shared" si="3"/>
        <v/>
      </c>
      <c r="K28" s="38"/>
      <c r="L28" s="51"/>
      <c r="M28" s="52"/>
    </row>
    <row r="29" spans="1:16" ht="20.100000000000001" customHeight="1" x14ac:dyDescent="0.25">
      <c r="A29" s="62"/>
      <c r="B29" s="64" t="s">
        <v>7</v>
      </c>
      <c r="C29" s="65"/>
      <c r="D29" s="65"/>
      <c r="E29" s="66"/>
      <c r="F29" s="19" t="str">
        <f t="shared" ref="F29:K29" si="4">IF(SUM(F13:F28)&gt;0,SUM(F13:F28),"")</f>
        <v/>
      </c>
      <c r="G29" s="19" t="str">
        <f t="shared" si="4"/>
        <v/>
      </c>
      <c r="H29" s="19" t="str">
        <f t="shared" si="4"/>
        <v/>
      </c>
      <c r="I29" s="19" t="str">
        <f t="shared" si="4"/>
        <v/>
      </c>
      <c r="J29" s="19" t="str">
        <f t="shared" si="4"/>
        <v/>
      </c>
      <c r="K29" s="19" t="str">
        <f t="shared" si="4"/>
        <v/>
      </c>
      <c r="L29" s="51"/>
      <c r="M29" s="52"/>
    </row>
    <row r="30" spans="1:16" ht="27.75" customHeight="1" x14ac:dyDescent="0.25">
      <c r="A30" s="12"/>
      <c r="B30" s="13"/>
      <c r="C30" s="12"/>
      <c r="D30" s="14"/>
      <c r="E30" s="12"/>
      <c r="F30" s="12"/>
      <c r="G30" s="12"/>
      <c r="H30" s="12"/>
      <c r="I30" s="12"/>
      <c r="J30" s="12"/>
      <c r="K30" s="12"/>
    </row>
    <row r="31" spans="1:16" ht="27.75" customHeight="1" x14ac:dyDescent="0.25">
      <c r="A31" s="67" t="s">
        <v>16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O31" s="51"/>
      <c r="P31" s="52"/>
    </row>
    <row r="32" spans="1:16" ht="27.75" customHeight="1" x14ac:dyDescent="0.25">
      <c r="A32" s="42" t="s">
        <v>9</v>
      </c>
      <c r="B32" s="42" t="s">
        <v>18</v>
      </c>
      <c r="C32" s="42" t="s">
        <v>19</v>
      </c>
      <c r="D32" s="9" t="s">
        <v>20</v>
      </c>
      <c r="E32" s="42" t="s">
        <v>0</v>
      </c>
      <c r="F32" s="42" t="s">
        <v>1</v>
      </c>
      <c r="G32" s="42" t="s">
        <v>2</v>
      </c>
      <c r="H32" s="42" t="s">
        <v>3</v>
      </c>
      <c r="I32" s="42" t="s">
        <v>21</v>
      </c>
      <c r="J32" s="42" t="s">
        <v>22</v>
      </c>
      <c r="K32" s="42" t="s">
        <v>4</v>
      </c>
      <c r="L32" s="49" t="s">
        <v>38</v>
      </c>
      <c r="M32" s="50"/>
    </row>
    <row r="33" spans="1:13" ht="20.100000000000001" customHeight="1" x14ac:dyDescent="0.25">
      <c r="A33" s="62">
        <v>2</v>
      </c>
      <c r="B33" s="21" t="s">
        <v>5</v>
      </c>
      <c r="C33" s="41"/>
      <c r="D33" s="10"/>
      <c r="E33" s="41"/>
      <c r="F33" s="41"/>
      <c r="G33" s="41"/>
      <c r="H33" s="41"/>
      <c r="I33" s="18" t="str">
        <f>IF(SUM(F33:H33)&gt;0,SUM(F33:H33),"")</f>
        <v/>
      </c>
      <c r="J33" s="18" t="str">
        <f t="shared" ref="J33:J39" si="5">IF((F33+G33/2+H33/2)&gt;0,F33+G33/2+H33/2,"")</f>
        <v/>
      </c>
      <c r="K33" s="41"/>
      <c r="L33" s="51"/>
      <c r="M33" s="52"/>
    </row>
    <row r="34" spans="1:13" ht="20.100000000000001" customHeight="1" x14ac:dyDescent="0.25">
      <c r="A34" s="62"/>
      <c r="B34" s="21" t="s">
        <v>6</v>
      </c>
      <c r="C34" s="41"/>
      <c r="D34" s="10"/>
      <c r="E34" s="41"/>
      <c r="F34" s="41"/>
      <c r="G34" s="41"/>
      <c r="H34" s="41"/>
      <c r="I34" s="18" t="str">
        <f t="shared" ref="I34:I39" si="6">IF(SUM(F34:H34)&gt;0,SUM(F34:H34),"")</f>
        <v/>
      </c>
      <c r="J34" s="18" t="str">
        <f t="shared" si="5"/>
        <v/>
      </c>
      <c r="K34" s="41"/>
      <c r="L34" s="51"/>
      <c r="M34" s="52"/>
    </row>
    <row r="35" spans="1:13" ht="20.100000000000001" customHeight="1" x14ac:dyDescent="0.25">
      <c r="A35" s="62"/>
      <c r="B35" s="21" t="s">
        <v>6</v>
      </c>
      <c r="C35" s="41"/>
      <c r="D35" s="10"/>
      <c r="E35" s="41"/>
      <c r="F35" s="41"/>
      <c r="G35" s="41"/>
      <c r="H35" s="41"/>
      <c r="I35" s="18" t="str">
        <f t="shared" si="6"/>
        <v/>
      </c>
      <c r="J35" s="18" t="str">
        <f t="shared" si="5"/>
        <v/>
      </c>
      <c r="K35" s="41"/>
      <c r="L35" s="51"/>
      <c r="M35" s="52"/>
    </row>
    <row r="36" spans="1:13" ht="20.100000000000001" customHeight="1" x14ac:dyDescent="0.25">
      <c r="A36" s="62"/>
      <c r="B36" s="21" t="s">
        <v>6</v>
      </c>
      <c r="C36" s="41"/>
      <c r="D36" s="10"/>
      <c r="E36" s="41"/>
      <c r="F36" s="41"/>
      <c r="G36" s="41"/>
      <c r="H36" s="41"/>
      <c r="I36" s="18" t="str">
        <f t="shared" si="6"/>
        <v/>
      </c>
      <c r="J36" s="18" t="str">
        <f t="shared" si="5"/>
        <v/>
      </c>
      <c r="K36" s="41"/>
      <c r="L36" s="51"/>
      <c r="M36" s="52"/>
    </row>
    <row r="37" spans="1:13" ht="20.100000000000001" customHeight="1" x14ac:dyDescent="0.25">
      <c r="A37" s="62"/>
      <c r="B37" s="21" t="s">
        <v>6</v>
      </c>
      <c r="C37" s="41"/>
      <c r="D37" s="10"/>
      <c r="E37" s="41"/>
      <c r="F37" s="41"/>
      <c r="G37" s="41"/>
      <c r="H37" s="41"/>
      <c r="I37" s="18" t="str">
        <f t="shared" si="6"/>
        <v/>
      </c>
      <c r="J37" s="18" t="str">
        <f t="shared" si="5"/>
        <v/>
      </c>
      <c r="K37" s="41"/>
      <c r="L37" s="51"/>
      <c r="M37" s="52"/>
    </row>
    <row r="38" spans="1:13" ht="20.100000000000001" customHeight="1" x14ac:dyDescent="0.25">
      <c r="A38" s="62"/>
      <c r="B38" s="21" t="s">
        <v>6</v>
      </c>
      <c r="C38" s="41"/>
      <c r="D38" s="10"/>
      <c r="E38" s="41"/>
      <c r="F38" s="41"/>
      <c r="G38" s="41"/>
      <c r="H38" s="41"/>
      <c r="I38" s="18" t="str">
        <f t="shared" si="6"/>
        <v/>
      </c>
      <c r="J38" s="18" t="str">
        <f t="shared" si="5"/>
        <v/>
      </c>
      <c r="K38" s="41"/>
      <c r="L38" s="51"/>
      <c r="M38" s="52"/>
    </row>
    <row r="39" spans="1:13" ht="20.100000000000001" customHeight="1" x14ac:dyDescent="0.25">
      <c r="A39" s="62"/>
      <c r="B39" s="21"/>
      <c r="C39" s="41"/>
      <c r="D39" s="10"/>
      <c r="E39" s="41"/>
      <c r="F39" s="41"/>
      <c r="G39" s="41"/>
      <c r="H39" s="41"/>
      <c r="I39" s="18" t="str">
        <f t="shared" si="6"/>
        <v/>
      </c>
      <c r="J39" s="18" t="str">
        <f t="shared" si="5"/>
        <v/>
      </c>
      <c r="K39" s="41"/>
      <c r="L39" s="51"/>
      <c r="M39" s="52"/>
    </row>
    <row r="40" spans="1:13" ht="20.100000000000001" customHeight="1" x14ac:dyDescent="0.25">
      <c r="A40" s="62"/>
      <c r="B40" s="63" t="s">
        <v>27</v>
      </c>
      <c r="C40" s="63"/>
      <c r="D40" s="63"/>
      <c r="E40" s="63"/>
      <c r="F40" s="63"/>
      <c r="G40" s="63"/>
      <c r="H40" s="63"/>
      <c r="I40" s="63"/>
      <c r="J40" s="63"/>
      <c r="K40" s="63"/>
      <c r="L40" s="51"/>
      <c r="M40" s="52"/>
    </row>
    <row r="41" spans="1:13" ht="20.100000000000001" customHeight="1" x14ac:dyDescent="0.25">
      <c r="A41" s="62"/>
      <c r="B41" s="21"/>
      <c r="C41" s="41"/>
      <c r="D41" s="10"/>
      <c r="E41" s="41"/>
      <c r="F41" s="41"/>
      <c r="G41" s="41"/>
      <c r="H41" s="41"/>
      <c r="I41" s="18" t="str">
        <f>IF(SUM(F41:H41)&gt;0,SUM(F41:H41),"")</f>
        <v/>
      </c>
      <c r="J41" s="18" t="str">
        <f>IF((F41+G41/2+H41/2)&gt;0,F41+G41/2+H41/2,"")</f>
        <v/>
      </c>
      <c r="K41" s="41"/>
      <c r="L41" s="51"/>
      <c r="M41" s="52"/>
    </row>
    <row r="42" spans="1:13" ht="20.100000000000001" customHeight="1" x14ac:dyDescent="0.25">
      <c r="A42" s="62"/>
      <c r="B42" s="21"/>
      <c r="C42" s="41"/>
      <c r="D42" s="10"/>
      <c r="E42" s="41"/>
      <c r="F42" s="41"/>
      <c r="G42" s="41"/>
      <c r="H42" s="41"/>
      <c r="I42" s="18" t="str">
        <f t="shared" ref="I42:I48" si="7">IF(SUM(F42:H42)&gt;0,SUM(F42:H42),"")</f>
        <v/>
      </c>
      <c r="J42" s="18" t="str">
        <f t="shared" ref="J42:J48" si="8">IF((F42+G42/2+H42/2)&gt;0,F42+G42/2+H42/2,"")</f>
        <v/>
      </c>
      <c r="K42" s="41"/>
      <c r="L42" s="51"/>
      <c r="M42" s="52"/>
    </row>
    <row r="43" spans="1:13" ht="20.100000000000001" customHeight="1" x14ac:dyDescent="0.25">
      <c r="A43" s="62"/>
      <c r="B43" s="21"/>
      <c r="C43" s="41"/>
      <c r="D43" s="10"/>
      <c r="E43" s="41"/>
      <c r="F43" s="41"/>
      <c r="G43" s="41"/>
      <c r="H43" s="41"/>
      <c r="I43" s="18" t="str">
        <f t="shared" si="7"/>
        <v/>
      </c>
      <c r="J43" s="18" t="str">
        <f t="shared" si="8"/>
        <v/>
      </c>
      <c r="K43" s="41"/>
      <c r="L43" s="49"/>
      <c r="M43" s="50"/>
    </row>
    <row r="44" spans="1:13" ht="20.100000000000001" customHeight="1" x14ac:dyDescent="0.25">
      <c r="A44" s="62"/>
      <c r="B44" s="21"/>
      <c r="C44" s="41"/>
      <c r="D44" s="10"/>
      <c r="E44" s="41"/>
      <c r="F44" s="41"/>
      <c r="G44" s="41"/>
      <c r="H44" s="41"/>
      <c r="I44" s="18" t="str">
        <f t="shared" si="7"/>
        <v/>
      </c>
      <c r="J44" s="18" t="str">
        <f t="shared" si="8"/>
        <v/>
      </c>
      <c r="K44" s="41"/>
      <c r="L44" s="51"/>
      <c r="M44" s="52"/>
    </row>
    <row r="45" spans="1:13" ht="20.100000000000001" customHeight="1" x14ac:dyDescent="0.25">
      <c r="A45" s="62"/>
      <c r="B45" s="21"/>
      <c r="C45" s="41"/>
      <c r="D45" s="10"/>
      <c r="E45" s="41"/>
      <c r="F45" s="41"/>
      <c r="G45" s="41"/>
      <c r="H45" s="41"/>
      <c r="I45" s="18" t="str">
        <f t="shared" si="7"/>
        <v/>
      </c>
      <c r="J45" s="18" t="str">
        <f t="shared" si="8"/>
        <v/>
      </c>
      <c r="K45" s="41"/>
      <c r="L45" s="51"/>
      <c r="M45" s="52"/>
    </row>
    <row r="46" spans="1:13" ht="20.100000000000001" customHeight="1" x14ac:dyDescent="0.25">
      <c r="A46" s="62"/>
      <c r="B46" s="21"/>
      <c r="C46" s="41"/>
      <c r="D46" s="10"/>
      <c r="E46" s="41"/>
      <c r="F46" s="41"/>
      <c r="G46" s="41"/>
      <c r="H46" s="41"/>
      <c r="I46" s="18" t="str">
        <f t="shared" si="7"/>
        <v/>
      </c>
      <c r="J46" s="18" t="str">
        <f t="shared" si="8"/>
        <v/>
      </c>
      <c r="K46" s="41"/>
      <c r="L46" s="51"/>
      <c r="M46" s="52"/>
    </row>
    <row r="47" spans="1:13" ht="20.100000000000001" customHeight="1" x14ac:dyDescent="0.25">
      <c r="A47" s="62"/>
      <c r="B47" s="21"/>
      <c r="C47" s="41"/>
      <c r="D47" s="10"/>
      <c r="E47" s="41"/>
      <c r="F47" s="41"/>
      <c r="G47" s="41"/>
      <c r="H47" s="41"/>
      <c r="I47" s="18" t="str">
        <f t="shared" si="7"/>
        <v/>
      </c>
      <c r="J47" s="18" t="str">
        <f t="shared" si="8"/>
        <v/>
      </c>
      <c r="K47" s="41"/>
      <c r="L47" s="51"/>
      <c r="M47" s="52"/>
    </row>
    <row r="48" spans="1:13" ht="20.100000000000001" customHeight="1" x14ac:dyDescent="0.25">
      <c r="A48" s="62"/>
      <c r="B48" s="21" t="s">
        <v>6</v>
      </c>
      <c r="C48" s="41"/>
      <c r="D48" s="10"/>
      <c r="E48" s="41"/>
      <c r="F48" s="41"/>
      <c r="G48" s="41"/>
      <c r="H48" s="41"/>
      <c r="I48" s="18" t="str">
        <f t="shared" si="7"/>
        <v/>
      </c>
      <c r="J48" s="18" t="str">
        <f t="shared" si="8"/>
        <v/>
      </c>
      <c r="K48" s="41"/>
      <c r="L48" s="51"/>
      <c r="M48" s="52"/>
    </row>
    <row r="49" spans="1:16" ht="18" customHeight="1" x14ac:dyDescent="0.25">
      <c r="A49" s="62"/>
      <c r="B49" s="64" t="s">
        <v>23</v>
      </c>
      <c r="C49" s="65"/>
      <c r="D49" s="65"/>
      <c r="E49" s="66"/>
      <c r="F49" s="19" t="str">
        <f t="shared" ref="F49" si="9">IF(SUM(F33:F48)&gt;0,SUM(F33:F48),"")</f>
        <v/>
      </c>
      <c r="G49" s="19" t="str">
        <f t="shared" ref="G49" si="10">IF(SUM(G33:G48)&gt;0,SUM(G33:G48),"")</f>
        <v/>
      </c>
      <c r="H49" s="19" t="str">
        <f t="shared" ref="H49" si="11">IF(SUM(H33:H48)&gt;0,SUM(H33:H48),"")</f>
        <v/>
      </c>
      <c r="I49" s="19" t="str">
        <f t="shared" ref="I49" si="12">IF(SUM(I33:I48)&gt;0,SUM(I33:I48),"")</f>
        <v/>
      </c>
      <c r="J49" s="19" t="str">
        <f t="shared" ref="J49" si="13">IF(SUM(J33:J48)&gt;0,SUM(J33:J48),"")</f>
        <v/>
      </c>
      <c r="K49" s="19" t="str">
        <f t="shared" ref="K49" si="14">IF(SUM(K33:K48)&gt;0,SUM(K33:K48),"")</f>
        <v/>
      </c>
      <c r="L49" s="51"/>
      <c r="M49" s="52"/>
    </row>
    <row r="50" spans="1:16" ht="18" customHeight="1" x14ac:dyDescent="0.25">
      <c r="A50" s="15"/>
      <c r="B50" s="16"/>
      <c r="C50" s="16"/>
      <c r="D50" s="16"/>
      <c r="E50" s="16"/>
      <c r="F50" s="48"/>
      <c r="G50" s="48"/>
      <c r="H50" s="48"/>
      <c r="I50" s="48"/>
      <c r="J50" s="48"/>
      <c r="K50" s="48"/>
      <c r="L50" s="47"/>
      <c r="M50" s="47"/>
    </row>
    <row r="51" spans="1:16" ht="27.75" customHeight="1" x14ac:dyDescent="0.25">
      <c r="A51" s="67" t="s">
        <v>15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O51" s="51"/>
      <c r="P51" s="52"/>
    </row>
    <row r="52" spans="1:16" ht="27.75" customHeight="1" x14ac:dyDescent="0.25">
      <c r="A52" s="39" t="s">
        <v>9</v>
      </c>
      <c r="B52" s="39" t="s">
        <v>18</v>
      </c>
      <c r="C52" s="39" t="s">
        <v>19</v>
      </c>
      <c r="D52" s="9" t="s">
        <v>20</v>
      </c>
      <c r="E52" s="39" t="s">
        <v>0</v>
      </c>
      <c r="F52" s="39" t="s">
        <v>1</v>
      </c>
      <c r="G52" s="39" t="s">
        <v>2</v>
      </c>
      <c r="H52" s="39" t="s">
        <v>3</v>
      </c>
      <c r="I52" s="39" t="s">
        <v>21</v>
      </c>
      <c r="J52" s="39" t="s">
        <v>22</v>
      </c>
      <c r="K52" s="39" t="s">
        <v>4</v>
      </c>
      <c r="L52" s="49" t="s">
        <v>38</v>
      </c>
      <c r="M52" s="50"/>
    </row>
    <row r="53" spans="1:16" ht="20.100000000000001" customHeight="1" x14ac:dyDescent="0.25">
      <c r="A53" s="62">
        <v>3</v>
      </c>
      <c r="B53" s="21" t="s">
        <v>5</v>
      </c>
      <c r="C53" s="38"/>
      <c r="D53" s="10" t="s">
        <v>87</v>
      </c>
      <c r="E53" s="38" t="s">
        <v>49</v>
      </c>
      <c r="F53" s="38"/>
      <c r="G53" s="38"/>
      <c r="H53" s="38"/>
      <c r="I53" s="18" t="str">
        <f>IF(SUM(F53:H53)&gt;0,SUM(F53:H53),"")</f>
        <v/>
      </c>
      <c r="J53" s="18">
        <v>0</v>
      </c>
      <c r="K53" s="38"/>
      <c r="L53" s="51"/>
      <c r="M53" s="52"/>
    </row>
    <row r="54" spans="1:16" ht="20.100000000000001" customHeight="1" x14ac:dyDescent="0.25">
      <c r="A54" s="62"/>
      <c r="B54" s="21" t="s">
        <v>6</v>
      </c>
      <c r="C54" s="38"/>
      <c r="D54" s="10"/>
      <c r="E54" s="38"/>
      <c r="F54" s="38"/>
      <c r="G54" s="38"/>
      <c r="H54" s="38"/>
      <c r="I54" s="18" t="str">
        <f t="shared" ref="I54:I59" si="15">IF(SUM(F54:H54)&gt;0,SUM(F54:H54),"")</f>
        <v/>
      </c>
      <c r="J54" s="18" t="str">
        <f t="shared" ref="J54:J59" si="16">IF((F54+G54/2+H54/2)&gt;0,F54+G54/2+H54/2,"")</f>
        <v/>
      </c>
      <c r="K54" s="38"/>
      <c r="L54" s="51"/>
      <c r="M54" s="52"/>
    </row>
    <row r="55" spans="1:16" ht="20.100000000000001" customHeight="1" x14ac:dyDescent="0.25">
      <c r="A55" s="62"/>
      <c r="B55" s="21" t="s">
        <v>6</v>
      </c>
      <c r="C55" s="38"/>
      <c r="D55" s="10"/>
      <c r="E55" s="38"/>
      <c r="F55" s="38"/>
      <c r="G55" s="38"/>
      <c r="H55" s="38"/>
      <c r="I55" s="18" t="str">
        <f t="shared" si="15"/>
        <v/>
      </c>
      <c r="J55" s="18" t="str">
        <f t="shared" si="16"/>
        <v/>
      </c>
      <c r="K55" s="38"/>
      <c r="L55" s="51"/>
      <c r="M55" s="52"/>
    </row>
    <row r="56" spans="1:16" ht="20.100000000000001" customHeight="1" x14ac:dyDescent="0.25">
      <c r="A56" s="62"/>
      <c r="B56" s="21" t="s">
        <v>6</v>
      </c>
      <c r="C56" s="38"/>
      <c r="D56" s="10"/>
      <c r="E56" s="38"/>
      <c r="F56" s="38"/>
      <c r="G56" s="38"/>
      <c r="H56" s="38"/>
      <c r="I56" s="18" t="str">
        <f t="shared" si="15"/>
        <v/>
      </c>
      <c r="J56" s="18" t="str">
        <f t="shared" si="16"/>
        <v/>
      </c>
      <c r="K56" s="38"/>
      <c r="L56" s="51"/>
      <c r="M56" s="52"/>
    </row>
    <row r="57" spans="1:16" ht="20.100000000000001" customHeight="1" x14ac:dyDescent="0.25">
      <c r="A57" s="62"/>
      <c r="B57" s="21" t="s">
        <v>6</v>
      </c>
      <c r="C57" s="38"/>
      <c r="D57" s="10"/>
      <c r="E57" s="38"/>
      <c r="F57" s="38"/>
      <c r="G57" s="38"/>
      <c r="H57" s="38"/>
      <c r="I57" s="18" t="str">
        <f t="shared" si="15"/>
        <v/>
      </c>
      <c r="J57" s="18" t="str">
        <f t="shared" si="16"/>
        <v/>
      </c>
      <c r="K57" s="38"/>
      <c r="L57" s="51"/>
      <c r="M57" s="52"/>
    </row>
    <row r="58" spans="1:16" ht="20.100000000000001" customHeight="1" x14ac:dyDescent="0.25">
      <c r="A58" s="62"/>
      <c r="B58" s="21" t="s">
        <v>6</v>
      </c>
      <c r="C58" s="38"/>
      <c r="D58" s="10"/>
      <c r="E58" s="38"/>
      <c r="F58" s="38"/>
      <c r="G58" s="38"/>
      <c r="H58" s="38"/>
      <c r="I58" s="18" t="str">
        <f t="shared" si="15"/>
        <v/>
      </c>
      <c r="J58" s="18" t="str">
        <f t="shared" si="16"/>
        <v/>
      </c>
      <c r="K58" s="38"/>
      <c r="L58" s="51"/>
      <c r="M58" s="52"/>
    </row>
    <row r="59" spans="1:16" ht="20.100000000000001" customHeight="1" x14ac:dyDescent="0.25">
      <c r="A59" s="62"/>
      <c r="B59" s="21"/>
      <c r="C59" s="38"/>
      <c r="D59" s="10"/>
      <c r="E59" s="38"/>
      <c r="F59" s="38"/>
      <c r="G59" s="38"/>
      <c r="H59" s="38"/>
      <c r="I59" s="18" t="str">
        <f t="shared" si="15"/>
        <v/>
      </c>
      <c r="J59" s="18" t="str">
        <f t="shared" si="16"/>
        <v/>
      </c>
      <c r="K59" s="38"/>
      <c r="L59" s="51"/>
      <c r="M59" s="52"/>
    </row>
    <row r="60" spans="1:16" ht="20.100000000000001" customHeight="1" x14ac:dyDescent="0.25">
      <c r="A60" s="62"/>
      <c r="B60" s="63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51"/>
      <c r="M60" s="52"/>
    </row>
    <row r="61" spans="1:16" ht="20.100000000000001" customHeight="1" x14ac:dyDescent="0.25">
      <c r="A61" s="62"/>
      <c r="B61" s="21"/>
      <c r="C61" s="38"/>
      <c r="D61" s="10"/>
      <c r="E61" s="38"/>
      <c r="F61" s="38"/>
      <c r="G61" s="38"/>
      <c r="H61" s="38"/>
      <c r="I61" s="18" t="str">
        <f>IF(SUM(F61:H61)&gt;0,SUM(F61:H61),"")</f>
        <v/>
      </c>
      <c r="J61" s="18" t="str">
        <f>IF((F61+G61/2+H61/2)&gt;0,F61+G61/2+H61/2,"")</f>
        <v/>
      </c>
      <c r="K61" s="38"/>
      <c r="L61" s="51"/>
      <c r="M61" s="52"/>
    </row>
    <row r="62" spans="1:16" ht="20.100000000000001" customHeight="1" x14ac:dyDescent="0.25">
      <c r="A62" s="62"/>
      <c r="B62" s="21"/>
      <c r="C62" s="38"/>
      <c r="D62" s="10"/>
      <c r="E62" s="38"/>
      <c r="F62" s="38"/>
      <c r="G62" s="38"/>
      <c r="H62" s="38"/>
      <c r="I62" s="18" t="str">
        <f t="shared" ref="I62:I68" si="17">IF(SUM(F62:H62)&gt;0,SUM(F62:H62),"")</f>
        <v/>
      </c>
      <c r="J62" s="18" t="str">
        <f t="shared" ref="J62:J68" si="18">IF((F62+G62/2+H62/2)&gt;0,F62+G62/2+H62/2,"")</f>
        <v/>
      </c>
      <c r="K62" s="38"/>
      <c r="L62" s="51"/>
      <c r="M62" s="52"/>
    </row>
    <row r="63" spans="1:16" ht="20.100000000000001" customHeight="1" x14ac:dyDescent="0.25">
      <c r="A63" s="62"/>
      <c r="B63" s="21"/>
      <c r="C63" s="38"/>
      <c r="D63" s="10"/>
      <c r="E63" s="38"/>
      <c r="F63" s="38"/>
      <c r="G63" s="38"/>
      <c r="H63" s="38"/>
      <c r="I63" s="18" t="str">
        <f t="shared" si="17"/>
        <v/>
      </c>
      <c r="J63" s="18" t="str">
        <f t="shared" si="18"/>
        <v/>
      </c>
      <c r="K63" s="38"/>
      <c r="L63" s="49"/>
      <c r="M63" s="50"/>
    </row>
    <row r="64" spans="1:16" ht="20.100000000000001" customHeight="1" x14ac:dyDescent="0.25">
      <c r="A64" s="62"/>
      <c r="B64" s="21"/>
      <c r="C64" s="38"/>
      <c r="D64" s="10"/>
      <c r="E64" s="38"/>
      <c r="F64" s="38"/>
      <c r="G64" s="38"/>
      <c r="H64" s="38"/>
      <c r="I64" s="18" t="str">
        <f t="shared" si="17"/>
        <v/>
      </c>
      <c r="J64" s="18" t="str">
        <f t="shared" si="18"/>
        <v/>
      </c>
      <c r="K64" s="38"/>
      <c r="L64" s="51"/>
      <c r="M64" s="52"/>
    </row>
    <row r="65" spans="1:13" ht="20.100000000000001" customHeight="1" x14ac:dyDescent="0.25">
      <c r="A65" s="62"/>
      <c r="B65" s="21"/>
      <c r="C65" s="38"/>
      <c r="D65" s="10"/>
      <c r="E65" s="38"/>
      <c r="F65" s="38"/>
      <c r="G65" s="38"/>
      <c r="H65" s="38"/>
      <c r="I65" s="18" t="str">
        <f t="shared" si="17"/>
        <v/>
      </c>
      <c r="J65" s="18" t="str">
        <f t="shared" si="18"/>
        <v/>
      </c>
      <c r="K65" s="38"/>
      <c r="L65" s="51"/>
      <c r="M65" s="52"/>
    </row>
    <row r="66" spans="1:13" ht="20.100000000000001" customHeight="1" x14ac:dyDescent="0.25">
      <c r="A66" s="62"/>
      <c r="B66" s="21"/>
      <c r="C66" s="38"/>
      <c r="D66" s="10"/>
      <c r="E66" s="38"/>
      <c r="F66" s="38"/>
      <c r="G66" s="38"/>
      <c r="H66" s="38"/>
      <c r="I66" s="18" t="str">
        <f t="shared" si="17"/>
        <v/>
      </c>
      <c r="J66" s="18" t="str">
        <f t="shared" si="18"/>
        <v/>
      </c>
      <c r="K66" s="38"/>
      <c r="L66" s="51"/>
      <c r="M66" s="52"/>
    </row>
    <row r="67" spans="1:13" ht="20.100000000000001" customHeight="1" x14ac:dyDescent="0.25">
      <c r="A67" s="62"/>
      <c r="B67" s="21"/>
      <c r="C67" s="38"/>
      <c r="D67" s="10"/>
      <c r="E67" s="38"/>
      <c r="F67" s="38"/>
      <c r="G67" s="38"/>
      <c r="H67" s="38"/>
      <c r="I67" s="18" t="str">
        <f t="shared" si="17"/>
        <v/>
      </c>
      <c r="J67" s="18" t="str">
        <f t="shared" si="18"/>
        <v/>
      </c>
      <c r="K67" s="38"/>
      <c r="L67" s="51"/>
      <c r="M67" s="52"/>
    </row>
    <row r="68" spans="1:13" ht="20.100000000000001" customHeight="1" x14ac:dyDescent="0.25">
      <c r="A68" s="62"/>
      <c r="B68" s="21" t="s">
        <v>6</v>
      </c>
      <c r="C68" s="38"/>
      <c r="D68" s="10"/>
      <c r="E68" s="38"/>
      <c r="F68" s="38"/>
      <c r="G68" s="38"/>
      <c r="H68" s="38"/>
      <c r="I68" s="18" t="str">
        <f t="shared" si="17"/>
        <v/>
      </c>
      <c r="J68" s="18" t="str">
        <f t="shared" si="18"/>
        <v/>
      </c>
      <c r="K68" s="38"/>
      <c r="L68" s="51"/>
      <c r="M68" s="52"/>
    </row>
    <row r="69" spans="1:13" ht="18" customHeight="1" x14ac:dyDescent="0.25">
      <c r="A69" s="62"/>
      <c r="B69" s="64" t="s">
        <v>23</v>
      </c>
      <c r="C69" s="65"/>
      <c r="D69" s="65"/>
      <c r="E69" s="66"/>
      <c r="F69" s="19" t="str">
        <f t="shared" ref="F69:K69" si="19">IF(SUM(F53:F68)&gt;0,SUM(F53:F68),"")</f>
        <v/>
      </c>
      <c r="G69" s="19" t="str">
        <f t="shared" si="19"/>
        <v/>
      </c>
      <c r="H69" s="19" t="str">
        <f t="shared" si="19"/>
        <v/>
      </c>
      <c r="I69" s="19" t="str">
        <f t="shared" si="19"/>
        <v/>
      </c>
      <c r="J69" s="19" t="str">
        <f t="shared" si="19"/>
        <v/>
      </c>
      <c r="K69" s="19" t="str">
        <f t="shared" si="19"/>
        <v/>
      </c>
      <c r="L69" s="51"/>
      <c r="M69" s="52"/>
    </row>
    <row r="70" spans="1:13" ht="20.100000000000001" customHeight="1" x14ac:dyDescent="0.25">
      <c r="A70" s="64" t="s">
        <v>29</v>
      </c>
      <c r="B70" s="65"/>
      <c r="C70" s="65"/>
      <c r="D70" s="65"/>
      <c r="E70" s="66"/>
      <c r="F70" s="20">
        <f>SUM(F29,F49,F69)</f>
        <v>0</v>
      </c>
      <c r="G70" s="20">
        <f t="shared" ref="G70:K70" si="20">SUM(G29,G49,G69)</f>
        <v>0</v>
      </c>
      <c r="H70" s="20">
        <f t="shared" si="20"/>
        <v>0</v>
      </c>
      <c r="I70" s="20">
        <f t="shared" si="20"/>
        <v>0</v>
      </c>
      <c r="J70" s="20">
        <f t="shared" si="20"/>
        <v>0</v>
      </c>
      <c r="K70" s="20">
        <f t="shared" si="20"/>
        <v>0</v>
      </c>
      <c r="L70" s="49"/>
      <c r="M70" s="50"/>
    </row>
    <row r="71" spans="1:13" x14ac:dyDescent="0.25">
      <c r="A71" s="12"/>
      <c r="B71" s="13"/>
      <c r="C71" s="12"/>
      <c r="D71" s="14"/>
      <c r="E71" s="12"/>
      <c r="F71" s="12"/>
      <c r="G71" s="12"/>
      <c r="H71" s="12"/>
      <c r="I71" s="12"/>
      <c r="J71" s="12"/>
      <c r="K71" s="12"/>
    </row>
    <row r="72" spans="1:13" x14ac:dyDescent="0.25">
      <c r="A72" s="34" t="s">
        <v>39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6" t="s">
        <v>40</v>
      </c>
      <c r="M72" s="37"/>
    </row>
    <row r="73" spans="1:13" ht="25.5" x14ac:dyDescent="0.25">
      <c r="A73" s="42" t="s">
        <v>9</v>
      </c>
      <c r="B73" s="42" t="s">
        <v>18</v>
      </c>
      <c r="C73" s="42" t="s">
        <v>19</v>
      </c>
      <c r="D73" s="9" t="s">
        <v>20</v>
      </c>
      <c r="E73" s="42" t="s">
        <v>0</v>
      </c>
      <c r="F73" s="42" t="s">
        <v>1</v>
      </c>
      <c r="G73" s="42" t="s">
        <v>2</v>
      </c>
      <c r="H73" s="42" t="s">
        <v>3</v>
      </c>
      <c r="I73" s="42" t="s">
        <v>21</v>
      </c>
      <c r="J73" s="42" t="s">
        <v>22</v>
      </c>
      <c r="K73" s="42" t="s">
        <v>4</v>
      </c>
      <c r="L73" s="69"/>
      <c r="M73" s="69"/>
    </row>
    <row r="74" spans="1:13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69"/>
      <c r="M74" s="69"/>
    </row>
    <row r="75" spans="1:13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69"/>
      <c r="M75" s="69"/>
    </row>
    <row r="76" spans="1:13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69"/>
      <c r="M76" s="69"/>
    </row>
    <row r="77" spans="1:13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69"/>
      <c r="M77" s="69"/>
    </row>
    <row r="78" spans="1:13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69"/>
      <c r="M78" s="69"/>
    </row>
  </sheetData>
  <sheetProtection formatCells="0" formatColumns="0" formatRows="0" insertColumns="0" insertRows="0" insertHyperlinks="0" deleteColumns="0" deleteRows="0" sort="0" autoFilter="0" pivotTables="0"/>
  <mergeCells count="75">
    <mergeCell ref="B49:E49"/>
    <mergeCell ref="L49:M49"/>
    <mergeCell ref="L12:M12"/>
    <mergeCell ref="A31:K31"/>
    <mergeCell ref="O31:P31"/>
    <mergeCell ref="L32:M32"/>
    <mergeCell ref="A33:A49"/>
    <mergeCell ref="L33:M33"/>
    <mergeCell ref="L34:M34"/>
    <mergeCell ref="L35:M35"/>
    <mergeCell ref="L36:M36"/>
    <mergeCell ref="L37:M37"/>
    <mergeCell ref="L38:M38"/>
    <mergeCell ref="L39:M39"/>
    <mergeCell ref="B40:K40"/>
    <mergeCell ref="L40:M40"/>
    <mergeCell ref="B29:E29"/>
    <mergeCell ref="L29:M29"/>
    <mergeCell ref="A13:A29"/>
    <mergeCell ref="L13:M13"/>
    <mergeCell ref="L14:M14"/>
    <mergeCell ref="L15:M15"/>
    <mergeCell ref="L28:M28"/>
    <mergeCell ref="L22:M22"/>
    <mergeCell ref="L23:M23"/>
    <mergeCell ref="L24:M24"/>
    <mergeCell ref="L25:M25"/>
    <mergeCell ref="L26:M26"/>
    <mergeCell ref="L27:M27"/>
    <mergeCell ref="A1:B5"/>
    <mergeCell ref="C1:K5"/>
    <mergeCell ref="A8:M8"/>
    <mergeCell ref="A9:K9"/>
    <mergeCell ref="A11:K11"/>
    <mergeCell ref="O51:P51"/>
    <mergeCell ref="L52:M52"/>
    <mergeCell ref="A53:A69"/>
    <mergeCell ref="L53:M53"/>
    <mergeCell ref="L68:M68"/>
    <mergeCell ref="B69:E69"/>
    <mergeCell ref="L69:M69"/>
    <mergeCell ref="A51:K51"/>
    <mergeCell ref="L58:M58"/>
    <mergeCell ref="L62:M62"/>
    <mergeCell ref="L60:M60"/>
    <mergeCell ref="L61:M61"/>
    <mergeCell ref="B60:K60"/>
    <mergeCell ref="L59:M59"/>
    <mergeCell ref="L54:M54"/>
    <mergeCell ref="L55:M55"/>
    <mergeCell ref="A70:E70"/>
    <mergeCell ref="L70:M70"/>
    <mergeCell ref="L73:M78"/>
    <mergeCell ref="L16:M16"/>
    <mergeCell ref="L17:M17"/>
    <mergeCell ref="L18:M18"/>
    <mergeCell ref="L19:M19"/>
    <mergeCell ref="B20:K20"/>
    <mergeCell ref="L20:M20"/>
    <mergeCell ref="L21:M21"/>
    <mergeCell ref="L64:M64"/>
    <mergeCell ref="L65:M65"/>
    <mergeCell ref="L66:M66"/>
    <mergeCell ref="L67:M67"/>
    <mergeCell ref="L63:M63"/>
    <mergeCell ref="L43:M43"/>
    <mergeCell ref="L41:M41"/>
    <mergeCell ref="L42:M42"/>
    <mergeCell ref="L56:M56"/>
    <mergeCell ref="L57:M57"/>
    <mergeCell ref="L48:M48"/>
    <mergeCell ref="L44:M44"/>
    <mergeCell ref="L45:M45"/>
    <mergeCell ref="L46:M46"/>
    <mergeCell ref="L47:M47"/>
  </mergeCells>
  <pageMargins left="0.7" right="0.7" top="0.75" bottom="0.75" header="0.3" footer="0.3"/>
  <pageSetup paperSize="9" scale="63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zoomScaleNormal="100" workbookViewId="0">
      <selection activeCell="M4" sqref="M4"/>
    </sheetView>
  </sheetViews>
  <sheetFormatPr defaultColWidth="8.85546875" defaultRowHeight="12.75" x14ac:dyDescent="0.25"/>
  <cols>
    <col min="1" max="1" width="5" style="1" customWidth="1"/>
    <col min="2" max="2" width="8.85546875" style="3"/>
    <col min="3" max="3" width="10.85546875" style="1" bestFit="1" customWidth="1"/>
    <col min="4" max="4" width="30.140625" style="2" customWidth="1"/>
    <col min="5" max="11" width="7.140625" style="1" customWidth="1"/>
    <col min="12" max="12" width="18.42578125" style="3" customWidth="1"/>
    <col min="13" max="13" width="14.28515625" style="3" customWidth="1"/>
    <col min="14" max="16384" width="8.85546875" style="3"/>
  </cols>
  <sheetData>
    <row r="1" spans="1:13" ht="20.100000000000001" customHeight="1" x14ac:dyDescent="0.25">
      <c r="A1" s="70"/>
      <c r="B1" s="70"/>
      <c r="C1" s="53" t="s">
        <v>35</v>
      </c>
      <c r="D1" s="54"/>
      <c r="E1" s="54"/>
      <c r="F1" s="54"/>
      <c r="G1" s="54"/>
      <c r="H1" s="54"/>
      <c r="I1" s="54"/>
      <c r="J1" s="54"/>
      <c r="K1" s="55"/>
      <c r="L1" s="27" t="s">
        <v>30</v>
      </c>
      <c r="M1" s="24" t="s">
        <v>41</v>
      </c>
    </row>
    <row r="2" spans="1:13" ht="20.100000000000001" customHeight="1" x14ac:dyDescent="0.25">
      <c r="A2" s="70"/>
      <c r="B2" s="70"/>
      <c r="C2" s="56"/>
      <c r="D2" s="57"/>
      <c r="E2" s="57"/>
      <c r="F2" s="57"/>
      <c r="G2" s="57"/>
      <c r="H2" s="57"/>
      <c r="I2" s="57"/>
      <c r="J2" s="57"/>
      <c r="K2" s="58"/>
      <c r="L2" s="28" t="s">
        <v>31</v>
      </c>
      <c r="M2" s="25">
        <v>43466</v>
      </c>
    </row>
    <row r="3" spans="1:13" ht="20.100000000000001" customHeight="1" x14ac:dyDescent="0.25">
      <c r="A3" s="70"/>
      <c r="B3" s="70"/>
      <c r="C3" s="56"/>
      <c r="D3" s="57"/>
      <c r="E3" s="57"/>
      <c r="F3" s="57"/>
      <c r="G3" s="57"/>
      <c r="H3" s="57"/>
      <c r="I3" s="57"/>
      <c r="J3" s="57"/>
      <c r="K3" s="58"/>
      <c r="L3" s="28" t="s">
        <v>32</v>
      </c>
      <c r="M3" s="25">
        <v>44932</v>
      </c>
    </row>
    <row r="4" spans="1:13" ht="20.100000000000001" customHeight="1" x14ac:dyDescent="0.25">
      <c r="A4" s="70"/>
      <c r="B4" s="70"/>
      <c r="C4" s="56"/>
      <c r="D4" s="57"/>
      <c r="E4" s="57"/>
      <c r="F4" s="57"/>
      <c r="G4" s="57"/>
      <c r="H4" s="57"/>
      <c r="I4" s="57"/>
      <c r="J4" s="57"/>
      <c r="K4" s="58"/>
      <c r="L4" s="27" t="s">
        <v>33</v>
      </c>
      <c r="M4" s="24">
        <v>5</v>
      </c>
    </row>
    <row r="5" spans="1:13" ht="20.100000000000001" customHeight="1" x14ac:dyDescent="0.25">
      <c r="A5" s="70"/>
      <c r="B5" s="70"/>
      <c r="C5" s="59"/>
      <c r="D5" s="60"/>
      <c r="E5" s="60"/>
      <c r="F5" s="60"/>
      <c r="G5" s="60"/>
      <c r="H5" s="60"/>
      <c r="I5" s="60"/>
      <c r="J5" s="60"/>
      <c r="K5" s="61"/>
      <c r="L5" s="29" t="s">
        <v>37</v>
      </c>
      <c r="M5" s="26" t="s">
        <v>71</v>
      </c>
    </row>
    <row r="6" spans="1:13" ht="18.7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7"/>
    </row>
    <row r="7" spans="1:13" ht="18.75" x14ac:dyDescent="0.25">
      <c r="A7" s="4"/>
      <c r="B7" s="4"/>
      <c r="C7" s="5"/>
      <c r="D7" s="5"/>
      <c r="E7" s="5"/>
      <c r="F7" s="5"/>
      <c r="G7" s="6"/>
      <c r="H7" s="6"/>
      <c r="I7" s="6"/>
      <c r="J7" s="7"/>
      <c r="K7" s="7"/>
    </row>
    <row r="8" spans="1:13" ht="71.25" customHeight="1" x14ac:dyDescent="0.25">
      <c r="A8" s="75" t="s">
        <v>72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20.25" customHeight="1" x14ac:dyDescent="0.25">
      <c r="A9" s="74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3" ht="19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3" ht="27.75" customHeight="1" x14ac:dyDescent="0.25">
      <c r="A11" s="67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25.5" x14ac:dyDescent="0.25">
      <c r="A12" s="39" t="s">
        <v>9</v>
      </c>
      <c r="B12" s="39" t="s">
        <v>18</v>
      </c>
      <c r="C12" s="39" t="s">
        <v>19</v>
      </c>
      <c r="D12" s="9" t="s">
        <v>20</v>
      </c>
      <c r="E12" s="39" t="s">
        <v>0</v>
      </c>
      <c r="F12" s="39" t="s">
        <v>1</v>
      </c>
      <c r="G12" s="39" t="s">
        <v>2</v>
      </c>
      <c r="H12" s="39" t="s">
        <v>3</v>
      </c>
      <c r="I12" s="39" t="s">
        <v>21</v>
      </c>
      <c r="J12" s="39" t="s">
        <v>22</v>
      </c>
      <c r="K12" s="39" t="s">
        <v>4</v>
      </c>
      <c r="L12" s="49" t="s">
        <v>38</v>
      </c>
      <c r="M12" s="50"/>
    </row>
    <row r="13" spans="1:13" ht="20.100000000000001" customHeight="1" x14ac:dyDescent="0.25">
      <c r="A13" s="62">
        <v>1</v>
      </c>
      <c r="B13" s="39"/>
      <c r="C13" s="38"/>
      <c r="D13" s="10"/>
      <c r="E13" s="38"/>
      <c r="F13" s="38"/>
      <c r="G13" s="38"/>
      <c r="H13" s="38"/>
      <c r="I13" s="18" t="str">
        <f>IF(SUM(F13:H13)&gt;0,SUM(F13:H13),"")</f>
        <v/>
      </c>
      <c r="J13" s="18" t="str">
        <f>IF((F13+G13/2+H13/2)&gt;0,F13+G13/2+H13/2,"")</f>
        <v/>
      </c>
      <c r="K13" s="38"/>
      <c r="L13" s="51"/>
      <c r="M13" s="52"/>
    </row>
    <row r="14" spans="1:13" ht="20.100000000000001" customHeight="1" x14ac:dyDescent="0.25">
      <c r="A14" s="62"/>
      <c r="B14" s="21" t="s">
        <v>6</v>
      </c>
      <c r="C14" s="38"/>
      <c r="D14" s="10"/>
      <c r="E14" s="38"/>
      <c r="F14" s="38"/>
      <c r="G14" s="38"/>
      <c r="H14" s="38"/>
      <c r="I14" s="18" t="str">
        <f t="shared" ref="I14:I19" si="0">IF(SUM(F14:H14)&gt;0,SUM(F14:H14),"")</f>
        <v/>
      </c>
      <c r="J14" s="18" t="str">
        <f t="shared" ref="J14:J19" si="1">IF((F14+G14/2+H14/2)&gt;0,F14+G14/2+H14/2,"")</f>
        <v/>
      </c>
      <c r="K14" s="38"/>
      <c r="L14" s="51"/>
      <c r="M14" s="52"/>
    </row>
    <row r="15" spans="1:13" ht="20.100000000000001" customHeight="1" x14ac:dyDescent="0.25">
      <c r="A15" s="62"/>
      <c r="B15" s="21" t="s">
        <v>6</v>
      </c>
      <c r="C15" s="38"/>
      <c r="D15" s="10"/>
      <c r="E15" s="38"/>
      <c r="F15" s="38"/>
      <c r="G15" s="38"/>
      <c r="H15" s="38"/>
      <c r="I15" s="18" t="str">
        <f t="shared" si="0"/>
        <v/>
      </c>
      <c r="J15" s="18" t="str">
        <f t="shared" si="1"/>
        <v/>
      </c>
      <c r="K15" s="38"/>
      <c r="L15" s="51"/>
      <c r="M15" s="52"/>
    </row>
    <row r="16" spans="1:13" ht="20.100000000000001" customHeight="1" x14ac:dyDescent="0.25">
      <c r="A16" s="62"/>
      <c r="B16" s="21" t="s">
        <v>6</v>
      </c>
      <c r="C16" s="38"/>
      <c r="D16" s="10"/>
      <c r="E16" s="38"/>
      <c r="F16" s="38"/>
      <c r="G16" s="38"/>
      <c r="H16" s="38"/>
      <c r="I16" s="18" t="str">
        <f t="shared" si="0"/>
        <v/>
      </c>
      <c r="J16" s="18" t="str">
        <f t="shared" si="1"/>
        <v/>
      </c>
      <c r="K16" s="38"/>
      <c r="L16" s="51"/>
      <c r="M16" s="52"/>
    </row>
    <row r="17" spans="1:16" ht="20.100000000000001" customHeight="1" x14ac:dyDescent="0.25">
      <c r="A17" s="62"/>
      <c r="B17" s="21" t="s">
        <v>6</v>
      </c>
      <c r="C17" s="38"/>
      <c r="D17" s="10"/>
      <c r="E17" s="38"/>
      <c r="F17" s="38"/>
      <c r="G17" s="38"/>
      <c r="H17" s="38"/>
      <c r="I17" s="18" t="str">
        <f t="shared" si="0"/>
        <v/>
      </c>
      <c r="J17" s="18" t="str">
        <f t="shared" si="1"/>
        <v/>
      </c>
      <c r="K17" s="38"/>
      <c r="L17" s="51"/>
      <c r="M17" s="52"/>
    </row>
    <row r="18" spans="1:16" ht="20.100000000000001" customHeight="1" x14ac:dyDescent="0.25">
      <c r="A18" s="62"/>
      <c r="B18" s="21" t="s">
        <v>6</v>
      </c>
      <c r="C18" s="38"/>
      <c r="D18" s="10"/>
      <c r="E18" s="38"/>
      <c r="F18" s="38"/>
      <c r="G18" s="38"/>
      <c r="H18" s="38"/>
      <c r="I18" s="18" t="str">
        <f t="shared" si="0"/>
        <v/>
      </c>
      <c r="J18" s="18" t="str">
        <f t="shared" si="1"/>
        <v/>
      </c>
      <c r="K18" s="38"/>
      <c r="L18" s="51"/>
      <c r="M18" s="52"/>
    </row>
    <row r="19" spans="1:16" ht="20.100000000000001" customHeight="1" x14ac:dyDescent="0.25">
      <c r="A19" s="62"/>
      <c r="B19" s="21"/>
      <c r="C19" s="38"/>
      <c r="D19" s="10"/>
      <c r="E19" s="38"/>
      <c r="F19" s="38"/>
      <c r="G19" s="38"/>
      <c r="H19" s="38"/>
      <c r="I19" s="18" t="str">
        <f t="shared" si="0"/>
        <v/>
      </c>
      <c r="J19" s="18" t="str">
        <f t="shared" si="1"/>
        <v/>
      </c>
      <c r="K19" s="38"/>
      <c r="L19" s="51"/>
      <c r="M19" s="52"/>
    </row>
    <row r="20" spans="1:16" ht="20.100000000000001" customHeight="1" x14ac:dyDescent="0.25">
      <c r="A20" s="62"/>
      <c r="B20" s="63" t="s">
        <v>27</v>
      </c>
      <c r="C20" s="63"/>
      <c r="D20" s="63"/>
      <c r="E20" s="63"/>
      <c r="F20" s="63"/>
      <c r="G20" s="63"/>
      <c r="H20" s="63"/>
      <c r="I20" s="63"/>
      <c r="J20" s="63"/>
      <c r="K20" s="63"/>
      <c r="L20" s="51"/>
      <c r="M20" s="52"/>
    </row>
    <row r="21" spans="1:16" ht="20.100000000000001" customHeight="1" x14ac:dyDescent="0.25">
      <c r="A21" s="62"/>
      <c r="B21" s="21"/>
      <c r="C21" s="38"/>
      <c r="D21" s="10"/>
      <c r="E21" s="38"/>
      <c r="F21" s="38"/>
      <c r="G21" s="38"/>
      <c r="H21" s="38"/>
      <c r="I21" s="18" t="str">
        <f>IF(SUM(F21:H21)&gt;0,SUM(F21:H21),"")</f>
        <v/>
      </c>
      <c r="J21" s="18" t="str">
        <f>IF((F21+G21/2+H21/2)&gt;0,F21+G21/2+H21/2,"")</f>
        <v/>
      </c>
      <c r="K21" s="38"/>
      <c r="L21" s="51"/>
      <c r="M21" s="52"/>
    </row>
    <row r="22" spans="1:16" ht="20.100000000000001" customHeight="1" x14ac:dyDescent="0.25">
      <c r="A22" s="62"/>
      <c r="B22" s="21"/>
      <c r="C22" s="38"/>
      <c r="D22" s="10"/>
      <c r="E22" s="38"/>
      <c r="F22" s="38"/>
      <c r="G22" s="38"/>
      <c r="H22" s="38"/>
      <c r="I22" s="18" t="str">
        <f t="shared" ref="I22:I28" si="2">IF(SUM(F22:H22)&gt;0,SUM(F22:H22),"")</f>
        <v/>
      </c>
      <c r="J22" s="18" t="str">
        <f t="shared" ref="J22:J28" si="3">IF((F22+G22/2+H22/2)&gt;0,F22+G22/2+H22/2,"")</f>
        <v/>
      </c>
      <c r="K22" s="38"/>
      <c r="L22" s="51"/>
      <c r="M22" s="52"/>
    </row>
    <row r="23" spans="1:16" ht="20.100000000000001" customHeight="1" x14ac:dyDescent="0.25">
      <c r="A23" s="62"/>
      <c r="B23" s="21"/>
      <c r="C23" s="38"/>
      <c r="D23" s="10"/>
      <c r="E23" s="38"/>
      <c r="F23" s="38"/>
      <c r="G23" s="38"/>
      <c r="H23" s="38"/>
      <c r="I23" s="18" t="str">
        <f t="shared" si="2"/>
        <v/>
      </c>
      <c r="J23" s="18" t="str">
        <f t="shared" si="3"/>
        <v/>
      </c>
      <c r="K23" s="38"/>
      <c r="L23" s="49"/>
      <c r="M23" s="50"/>
    </row>
    <row r="24" spans="1:16" ht="20.100000000000001" customHeight="1" x14ac:dyDescent="0.25">
      <c r="A24" s="62"/>
      <c r="B24" s="21"/>
      <c r="C24" s="38"/>
      <c r="D24" s="10"/>
      <c r="E24" s="38"/>
      <c r="F24" s="38"/>
      <c r="G24" s="38"/>
      <c r="H24" s="38"/>
      <c r="I24" s="18" t="str">
        <f t="shared" si="2"/>
        <v/>
      </c>
      <c r="J24" s="18" t="str">
        <f t="shared" si="3"/>
        <v/>
      </c>
      <c r="K24" s="38"/>
      <c r="L24" s="51"/>
      <c r="M24" s="52"/>
    </row>
    <row r="25" spans="1:16" ht="20.100000000000001" customHeight="1" x14ac:dyDescent="0.25">
      <c r="A25" s="62"/>
      <c r="B25" s="21"/>
      <c r="C25" s="38"/>
      <c r="D25" s="10"/>
      <c r="E25" s="38"/>
      <c r="F25" s="38"/>
      <c r="G25" s="38"/>
      <c r="H25" s="38"/>
      <c r="I25" s="18" t="str">
        <f t="shared" si="2"/>
        <v/>
      </c>
      <c r="J25" s="18" t="str">
        <f t="shared" si="3"/>
        <v/>
      </c>
      <c r="K25" s="38"/>
      <c r="L25" s="51"/>
      <c r="M25" s="52"/>
    </row>
    <row r="26" spans="1:16" ht="20.100000000000001" customHeight="1" x14ac:dyDescent="0.25">
      <c r="A26" s="62"/>
      <c r="B26" s="21"/>
      <c r="C26" s="38"/>
      <c r="D26" s="10"/>
      <c r="E26" s="38"/>
      <c r="F26" s="38"/>
      <c r="G26" s="38"/>
      <c r="H26" s="38"/>
      <c r="I26" s="18" t="str">
        <f t="shared" si="2"/>
        <v/>
      </c>
      <c r="J26" s="18" t="str">
        <f t="shared" si="3"/>
        <v/>
      </c>
      <c r="K26" s="38"/>
      <c r="L26" s="51"/>
      <c r="M26" s="52"/>
    </row>
    <row r="27" spans="1:16" ht="20.100000000000001" customHeight="1" x14ac:dyDescent="0.25">
      <c r="A27" s="62"/>
      <c r="B27" s="21"/>
      <c r="C27" s="38"/>
      <c r="D27" s="10"/>
      <c r="E27" s="38"/>
      <c r="F27" s="38"/>
      <c r="G27" s="38"/>
      <c r="H27" s="38"/>
      <c r="I27" s="18" t="str">
        <f t="shared" si="2"/>
        <v/>
      </c>
      <c r="J27" s="18" t="str">
        <f t="shared" si="3"/>
        <v/>
      </c>
      <c r="K27" s="38"/>
      <c r="L27" s="51"/>
      <c r="M27" s="52"/>
    </row>
    <row r="28" spans="1:16" ht="20.100000000000001" customHeight="1" x14ac:dyDescent="0.25">
      <c r="A28" s="62"/>
      <c r="B28" s="21" t="s">
        <v>6</v>
      </c>
      <c r="C28" s="38"/>
      <c r="D28" s="10"/>
      <c r="E28" s="38"/>
      <c r="F28" s="38"/>
      <c r="G28" s="38"/>
      <c r="H28" s="38"/>
      <c r="I28" s="18" t="str">
        <f t="shared" si="2"/>
        <v/>
      </c>
      <c r="J28" s="18" t="str">
        <f t="shared" si="3"/>
        <v/>
      </c>
      <c r="K28" s="38"/>
      <c r="L28" s="51"/>
      <c r="M28" s="52"/>
    </row>
    <row r="29" spans="1:16" ht="20.100000000000001" customHeight="1" x14ac:dyDescent="0.25">
      <c r="A29" s="62"/>
      <c r="B29" s="64" t="s">
        <v>7</v>
      </c>
      <c r="C29" s="65"/>
      <c r="D29" s="65"/>
      <c r="E29" s="66"/>
      <c r="F29" s="19" t="str">
        <f t="shared" ref="F29:K29" si="4">IF(SUM(F13:F28)&gt;0,SUM(F13:F28),"")</f>
        <v/>
      </c>
      <c r="G29" s="19" t="str">
        <f t="shared" si="4"/>
        <v/>
      </c>
      <c r="H29" s="19" t="str">
        <f t="shared" si="4"/>
        <v/>
      </c>
      <c r="I29" s="19" t="str">
        <f t="shared" si="4"/>
        <v/>
      </c>
      <c r="J29" s="19" t="str">
        <f t="shared" si="4"/>
        <v/>
      </c>
      <c r="K29" s="19" t="str">
        <f t="shared" si="4"/>
        <v/>
      </c>
      <c r="L29" s="51"/>
      <c r="M29" s="52"/>
    </row>
    <row r="30" spans="1:16" ht="27.75" customHeight="1" x14ac:dyDescent="0.25">
      <c r="A30" s="12"/>
      <c r="B30" s="13"/>
      <c r="C30" s="12"/>
      <c r="D30" s="14"/>
      <c r="E30" s="12"/>
      <c r="F30" s="12"/>
      <c r="G30" s="12"/>
      <c r="H30" s="12"/>
      <c r="I30" s="12"/>
      <c r="J30" s="12"/>
      <c r="K30" s="12"/>
    </row>
    <row r="31" spans="1:16" ht="27.75" customHeight="1" x14ac:dyDescent="0.25">
      <c r="A31" s="67" t="s">
        <v>16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O31" s="51"/>
      <c r="P31" s="52"/>
    </row>
    <row r="32" spans="1:16" ht="27.75" customHeight="1" x14ac:dyDescent="0.25">
      <c r="A32" s="39" t="s">
        <v>9</v>
      </c>
      <c r="B32" s="39" t="s">
        <v>18</v>
      </c>
      <c r="C32" s="39" t="s">
        <v>19</v>
      </c>
      <c r="D32" s="9" t="s">
        <v>20</v>
      </c>
      <c r="E32" s="39" t="s">
        <v>0</v>
      </c>
      <c r="F32" s="39" t="s">
        <v>1</v>
      </c>
      <c r="G32" s="39" t="s">
        <v>2</v>
      </c>
      <c r="H32" s="39" t="s">
        <v>3</v>
      </c>
      <c r="I32" s="39" t="s">
        <v>21</v>
      </c>
      <c r="J32" s="39" t="s">
        <v>22</v>
      </c>
      <c r="K32" s="39" t="s">
        <v>4</v>
      </c>
      <c r="L32" s="49" t="s">
        <v>38</v>
      </c>
      <c r="M32" s="50"/>
    </row>
    <row r="33" spans="1:13" ht="20.100000000000001" customHeight="1" x14ac:dyDescent="0.25">
      <c r="A33" s="62">
        <v>2</v>
      </c>
      <c r="B33" s="21" t="s">
        <v>5</v>
      </c>
      <c r="C33" s="38"/>
      <c r="D33" s="10" t="s">
        <v>75</v>
      </c>
      <c r="E33" s="38" t="s">
        <v>49</v>
      </c>
      <c r="F33" s="38">
        <v>0</v>
      </c>
      <c r="G33" s="38">
        <v>2</v>
      </c>
      <c r="H33" s="38">
        <v>0</v>
      </c>
      <c r="I33" s="18">
        <f>IF(SUM(F33:H33)&gt;0,SUM(F33:H33),"")</f>
        <v>2</v>
      </c>
      <c r="J33" s="18">
        <v>0</v>
      </c>
      <c r="K33" s="38"/>
      <c r="L33" s="51"/>
      <c r="M33" s="52"/>
    </row>
    <row r="34" spans="1:13" ht="20.100000000000001" customHeight="1" x14ac:dyDescent="0.25">
      <c r="A34" s="62"/>
      <c r="B34" s="21" t="s">
        <v>6</v>
      </c>
      <c r="C34" s="38"/>
      <c r="D34" s="10"/>
      <c r="E34" s="38"/>
      <c r="F34" s="38"/>
      <c r="G34" s="38"/>
      <c r="H34" s="38"/>
      <c r="I34" s="18" t="str">
        <f t="shared" ref="I34:I39" si="5">IF(SUM(F34:H34)&gt;0,SUM(F34:H34),"")</f>
        <v/>
      </c>
      <c r="J34" s="18" t="str">
        <f t="shared" ref="J34:J39" si="6">IF((F34+G34/2+H34/2)&gt;0,F34+G34/2+H34/2,"")</f>
        <v/>
      </c>
      <c r="K34" s="38"/>
      <c r="L34" s="51"/>
      <c r="M34" s="52"/>
    </row>
    <row r="35" spans="1:13" ht="20.100000000000001" customHeight="1" x14ac:dyDescent="0.25">
      <c r="A35" s="62"/>
      <c r="B35" s="21" t="s">
        <v>6</v>
      </c>
      <c r="C35" s="38"/>
      <c r="D35" s="10"/>
      <c r="E35" s="38"/>
      <c r="F35" s="38"/>
      <c r="G35" s="38"/>
      <c r="H35" s="38"/>
      <c r="I35" s="18" t="str">
        <f t="shared" si="5"/>
        <v/>
      </c>
      <c r="J35" s="18" t="str">
        <f t="shared" si="6"/>
        <v/>
      </c>
      <c r="K35" s="38"/>
      <c r="L35" s="51"/>
      <c r="M35" s="52"/>
    </row>
    <row r="36" spans="1:13" ht="20.100000000000001" customHeight="1" x14ac:dyDescent="0.25">
      <c r="A36" s="62"/>
      <c r="B36" s="21" t="s">
        <v>6</v>
      </c>
      <c r="C36" s="38"/>
      <c r="D36" s="10"/>
      <c r="E36" s="38"/>
      <c r="F36" s="38"/>
      <c r="G36" s="38"/>
      <c r="H36" s="38"/>
      <c r="I36" s="18" t="str">
        <f t="shared" si="5"/>
        <v/>
      </c>
      <c r="J36" s="18" t="str">
        <f t="shared" si="6"/>
        <v/>
      </c>
      <c r="K36" s="38"/>
      <c r="L36" s="51"/>
      <c r="M36" s="52"/>
    </row>
    <row r="37" spans="1:13" ht="20.100000000000001" customHeight="1" x14ac:dyDescent="0.25">
      <c r="A37" s="62"/>
      <c r="B37" s="21" t="s">
        <v>6</v>
      </c>
      <c r="C37" s="38"/>
      <c r="D37" s="10"/>
      <c r="E37" s="38"/>
      <c r="F37" s="38"/>
      <c r="G37" s="38"/>
      <c r="H37" s="38"/>
      <c r="I37" s="18" t="str">
        <f t="shared" si="5"/>
        <v/>
      </c>
      <c r="J37" s="18" t="str">
        <f t="shared" si="6"/>
        <v/>
      </c>
      <c r="K37" s="38"/>
      <c r="L37" s="51"/>
      <c r="M37" s="52"/>
    </row>
    <row r="38" spans="1:13" ht="20.100000000000001" customHeight="1" x14ac:dyDescent="0.25">
      <c r="A38" s="62"/>
      <c r="B38" s="21" t="s">
        <v>6</v>
      </c>
      <c r="C38" s="38"/>
      <c r="D38" s="10"/>
      <c r="E38" s="38"/>
      <c r="F38" s="38"/>
      <c r="G38" s="38"/>
      <c r="H38" s="38"/>
      <c r="I38" s="18" t="str">
        <f t="shared" si="5"/>
        <v/>
      </c>
      <c r="J38" s="18" t="str">
        <f t="shared" si="6"/>
        <v/>
      </c>
      <c r="K38" s="38"/>
      <c r="L38" s="51"/>
      <c r="M38" s="52"/>
    </row>
    <row r="39" spans="1:13" ht="20.100000000000001" customHeight="1" x14ac:dyDescent="0.25">
      <c r="A39" s="62"/>
      <c r="B39" s="21"/>
      <c r="C39" s="38"/>
      <c r="D39" s="10"/>
      <c r="E39" s="38"/>
      <c r="F39" s="38"/>
      <c r="G39" s="38"/>
      <c r="H39" s="38"/>
      <c r="I39" s="18" t="str">
        <f t="shared" si="5"/>
        <v/>
      </c>
      <c r="J39" s="18" t="str">
        <f t="shared" si="6"/>
        <v/>
      </c>
      <c r="K39" s="38"/>
      <c r="L39" s="51"/>
      <c r="M39" s="52"/>
    </row>
    <row r="40" spans="1:13" ht="20.100000000000001" customHeight="1" x14ac:dyDescent="0.25">
      <c r="A40" s="62"/>
      <c r="B40" s="63" t="s">
        <v>27</v>
      </c>
      <c r="C40" s="63"/>
      <c r="D40" s="63"/>
      <c r="E40" s="63"/>
      <c r="F40" s="63"/>
      <c r="G40" s="63"/>
      <c r="H40" s="63"/>
      <c r="I40" s="63"/>
      <c r="J40" s="63"/>
      <c r="K40" s="63"/>
      <c r="L40" s="51"/>
      <c r="M40" s="52"/>
    </row>
    <row r="41" spans="1:13" ht="20.100000000000001" customHeight="1" x14ac:dyDescent="0.25">
      <c r="A41" s="62"/>
      <c r="B41" s="21"/>
      <c r="C41" s="38"/>
      <c r="D41" s="10"/>
      <c r="E41" s="38"/>
      <c r="F41" s="38"/>
      <c r="G41" s="38"/>
      <c r="H41" s="38"/>
      <c r="I41" s="18" t="str">
        <f>IF(SUM(F41:H41)&gt;0,SUM(F41:H41),"")</f>
        <v/>
      </c>
      <c r="J41" s="18" t="str">
        <f>IF((F41+G41/2+H41/2)&gt;0,F41+G41/2+H41/2,"")</f>
        <v/>
      </c>
      <c r="K41" s="38"/>
      <c r="L41" s="51"/>
      <c r="M41" s="52"/>
    </row>
    <row r="42" spans="1:13" ht="20.100000000000001" customHeight="1" x14ac:dyDescent="0.25">
      <c r="A42" s="62"/>
      <c r="B42" s="21"/>
      <c r="C42" s="38"/>
      <c r="D42" s="10"/>
      <c r="E42" s="38"/>
      <c r="F42" s="38"/>
      <c r="G42" s="38"/>
      <c r="H42" s="38"/>
      <c r="I42" s="18" t="str">
        <f t="shared" ref="I42:I48" si="7">IF(SUM(F42:H42)&gt;0,SUM(F42:H42),"")</f>
        <v/>
      </c>
      <c r="J42" s="18" t="str">
        <f t="shared" ref="J42:J48" si="8">IF((F42+G42/2+H42/2)&gt;0,F42+G42/2+H42/2,"")</f>
        <v/>
      </c>
      <c r="K42" s="38"/>
      <c r="L42" s="51"/>
      <c r="M42" s="52"/>
    </row>
    <row r="43" spans="1:13" ht="20.100000000000001" customHeight="1" x14ac:dyDescent="0.25">
      <c r="A43" s="62"/>
      <c r="B43" s="21"/>
      <c r="C43" s="38"/>
      <c r="D43" s="10"/>
      <c r="E43" s="38"/>
      <c r="F43" s="38"/>
      <c r="G43" s="38"/>
      <c r="H43" s="38"/>
      <c r="I43" s="18" t="str">
        <f t="shared" si="7"/>
        <v/>
      </c>
      <c r="J43" s="18" t="str">
        <f t="shared" si="8"/>
        <v/>
      </c>
      <c r="K43" s="38"/>
      <c r="L43" s="49"/>
      <c r="M43" s="50"/>
    </row>
    <row r="44" spans="1:13" ht="20.100000000000001" customHeight="1" x14ac:dyDescent="0.25">
      <c r="A44" s="62"/>
      <c r="B44" s="21"/>
      <c r="C44" s="38"/>
      <c r="D44" s="10"/>
      <c r="E44" s="38"/>
      <c r="F44" s="38"/>
      <c r="G44" s="38"/>
      <c r="H44" s="38"/>
      <c r="I44" s="18" t="str">
        <f t="shared" si="7"/>
        <v/>
      </c>
      <c r="J44" s="18" t="str">
        <f t="shared" si="8"/>
        <v/>
      </c>
      <c r="K44" s="38"/>
      <c r="L44" s="51"/>
      <c r="M44" s="52"/>
    </row>
    <row r="45" spans="1:13" ht="20.100000000000001" customHeight="1" x14ac:dyDescent="0.25">
      <c r="A45" s="62"/>
      <c r="B45" s="21"/>
      <c r="C45" s="38"/>
      <c r="D45" s="10"/>
      <c r="E45" s="38"/>
      <c r="F45" s="38"/>
      <c r="G45" s="38"/>
      <c r="H45" s="38"/>
      <c r="I45" s="18" t="str">
        <f t="shared" si="7"/>
        <v/>
      </c>
      <c r="J45" s="18" t="str">
        <f t="shared" si="8"/>
        <v/>
      </c>
      <c r="K45" s="38"/>
      <c r="L45" s="51"/>
      <c r="M45" s="52"/>
    </row>
    <row r="46" spans="1:13" ht="20.100000000000001" customHeight="1" x14ac:dyDescent="0.25">
      <c r="A46" s="62"/>
      <c r="B46" s="21"/>
      <c r="C46" s="38"/>
      <c r="D46" s="10"/>
      <c r="E46" s="38"/>
      <c r="F46" s="38"/>
      <c r="G46" s="38"/>
      <c r="H46" s="38"/>
      <c r="I46" s="18" t="str">
        <f t="shared" si="7"/>
        <v/>
      </c>
      <c r="J46" s="18" t="str">
        <f t="shared" si="8"/>
        <v/>
      </c>
      <c r="K46" s="38"/>
      <c r="L46" s="51"/>
      <c r="M46" s="52"/>
    </row>
    <row r="47" spans="1:13" ht="20.100000000000001" customHeight="1" x14ac:dyDescent="0.25">
      <c r="A47" s="62"/>
      <c r="B47" s="21"/>
      <c r="C47" s="38"/>
      <c r="D47" s="10"/>
      <c r="E47" s="38"/>
      <c r="F47" s="38"/>
      <c r="G47" s="38"/>
      <c r="H47" s="38"/>
      <c r="I47" s="18" t="str">
        <f t="shared" si="7"/>
        <v/>
      </c>
      <c r="J47" s="18" t="str">
        <f t="shared" si="8"/>
        <v/>
      </c>
      <c r="K47" s="38"/>
      <c r="L47" s="51"/>
      <c r="M47" s="52"/>
    </row>
    <row r="48" spans="1:13" ht="20.100000000000001" customHeight="1" x14ac:dyDescent="0.25">
      <c r="A48" s="62"/>
      <c r="B48" s="21" t="s">
        <v>6</v>
      </c>
      <c r="C48" s="38"/>
      <c r="D48" s="10"/>
      <c r="E48" s="38"/>
      <c r="F48" s="38"/>
      <c r="G48" s="38"/>
      <c r="H48" s="38"/>
      <c r="I48" s="18" t="str">
        <f t="shared" si="7"/>
        <v/>
      </c>
      <c r="J48" s="18" t="str">
        <f t="shared" si="8"/>
        <v/>
      </c>
      <c r="K48" s="38"/>
      <c r="L48" s="51"/>
      <c r="M48" s="52"/>
    </row>
    <row r="49" spans="1:13" ht="18" customHeight="1" x14ac:dyDescent="0.25">
      <c r="A49" s="62"/>
      <c r="B49" s="64" t="s">
        <v>23</v>
      </c>
      <c r="C49" s="65"/>
      <c r="D49" s="65"/>
      <c r="E49" s="66"/>
      <c r="F49" s="19" t="str">
        <f t="shared" ref="F49:K49" si="9">IF(SUM(F33:F48)&gt;0,SUM(F33:F48),"")</f>
        <v/>
      </c>
      <c r="G49" s="19">
        <f t="shared" si="9"/>
        <v>2</v>
      </c>
      <c r="H49" s="19" t="str">
        <f t="shared" si="9"/>
        <v/>
      </c>
      <c r="I49" s="19">
        <f t="shared" si="9"/>
        <v>2</v>
      </c>
      <c r="J49" s="19" t="str">
        <f t="shared" si="9"/>
        <v/>
      </c>
      <c r="K49" s="19" t="str">
        <f t="shared" si="9"/>
        <v/>
      </c>
      <c r="L49" s="51"/>
      <c r="M49" s="52"/>
    </row>
    <row r="50" spans="1:13" ht="18" customHeight="1" x14ac:dyDescent="0.2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3" ht="27.75" customHeight="1" x14ac:dyDescent="0.25">
      <c r="A51" s="67" t="s">
        <v>15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1:13" ht="27.75" customHeight="1" x14ac:dyDescent="0.25">
      <c r="A52" s="39" t="s">
        <v>9</v>
      </c>
      <c r="B52" s="39" t="s">
        <v>18</v>
      </c>
      <c r="C52" s="39" t="s">
        <v>19</v>
      </c>
      <c r="D52" s="9" t="s">
        <v>20</v>
      </c>
      <c r="E52" s="39" t="s">
        <v>0</v>
      </c>
      <c r="F52" s="39" t="s">
        <v>1</v>
      </c>
      <c r="G52" s="39" t="s">
        <v>2</v>
      </c>
      <c r="H52" s="39" t="s">
        <v>3</v>
      </c>
      <c r="I52" s="39" t="s">
        <v>21</v>
      </c>
      <c r="J52" s="39" t="s">
        <v>22</v>
      </c>
      <c r="K52" s="39" t="s">
        <v>4</v>
      </c>
      <c r="L52" s="49" t="s">
        <v>38</v>
      </c>
      <c r="M52" s="50"/>
    </row>
    <row r="53" spans="1:13" ht="20.100000000000001" customHeight="1" x14ac:dyDescent="0.25">
      <c r="A53" s="72">
        <v>3</v>
      </c>
      <c r="B53" s="21" t="s">
        <v>6</v>
      </c>
      <c r="C53" s="38"/>
      <c r="D53" s="10" t="s">
        <v>76</v>
      </c>
      <c r="E53" s="38" t="s">
        <v>49</v>
      </c>
      <c r="F53" s="38">
        <v>0</v>
      </c>
      <c r="G53" s="38">
        <v>0</v>
      </c>
      <c r="H53" s="38">
        <v>0</v>
      </c>
      <c r="I53" s="18" t="str">
        <f t="shared" ref="I53" si="10">IF(SUM(F53:H53)&gt;0,SUM(F53:H53),"")</f>
        <v/>
      </c>
      <c r="J53" s="18" t="str">
        <f t="shared" ref="J53" si="11">IF((F53+G53/2+H53/2)&gt;0,F53+G53/2+H53/2,"")</f>
        <v/>
      </c>
      <c r="K53" s="38">
        <v>30</v>
      </c>
      <c r="L53" s="51"/>
      <c r="M53" s="52"/>
    </row>
    <row r="54" spans="1:13" ht="20.100000000000001" customHeight="1" x14ac:dyDescent="0.25">
      <c r="A54" s="73"/>
      <c r="B54" s="64" t="s">
        <v>24</v>
      </c>
      <c r="C54" s="65"/>
      <c r="D54" s="65"/>
      <c r="E54" s="66"/>
      <c r="F54" s="19" t="str">
        <f t="shared" ref="F54:J54" si="12">IF(SUM(F53)&gt;0,SUM(F53),"")</f>
        <v/>
      </c>
      <c r="G54" s="19" t="str">
        <f t="shared" si="12"/>
        <v/>
      </c>
      <c r="H54" s="19" t="str">
        <f t="shared" si="12"/>
        <v/>
      </c>
      <c r="I54" s="19" t="str">
        <f t="shared" si="12"/>
        <v/>
      </c>
      <c r="J54" s="19" t="str">
        <f t="shared" si="12"/>
        <v/>
      </c>
      <c r="K54" s="19">
        <f t="shared" ref="K54" si="13">IF(SUM(K53)&gt;0,SUM(K53),"")</f>
        <v>30</v>
      </c>
      <c r="L54" s="51"/>
      <c r="M54" s="52"/>
    </row>
    <row r="55" spans="1:13" ht="27.75" customHeight="1" x14ac:dyDescent="0.25">
      <c r="A55" s="12"/>
      <c r="B55" s="13"/>
      <c r="C55" s="12"/>
      <c r="D55" s="14"/>
      <c r="E55" s="12"/>
      <c r="F55" s="12"/>
      <c r="G55" s="12"/>
      <c r="H55" s="12"/>
      <c r="I55" s="12"/>
      <c r="J55" s="12"/>
      <c r="K55" s="12"/>
    </row>
    <row r="56" spans="1:13" ht="27.75" customHeight="1" x14ac:dyDescent="0.25">
      <c r="A56" s="67" t="s">
        <v>14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3" ht="27.75" customHeight="1" x14ac:dyDescent="0.25">
      <c r="A57" s="39" t="s">
        <v>9</v>
      </c>
      <c r="B57" s="39" t="s">
        <v>18</v>
      </c>
      <c r="C57" s="39" t="s">
        <v>19</v>
      </c>
      <c r="D57" s="9" t="s">
        <v>20</v>
      </c>
      <c r="E57" s="39" t="s">
        <v>0</v>
      </c>
      <c r="F57" s="39" t="s">
        <v>1</v>
      </c>
      <c r="G57" s="39" t="s">
        <v>2</v>
      </c>
      <c r="H57" s="39" t="s">
        <v>3</v>
      </c>
      <c r="I57" s="39" t="s">
        <v>21</v>
      </c>
      <c r="J57" s="39" t="s">
        <v>22</v>
      </c>
      <c r="K57" s="39" t="s">
        <v>4</v>
      </c>
      <c r="L57" s="49" t="s">
        <v>38</v>
      </c>
      <c r="M57" s="50"/>
    </row>
    <row r="58" spans="1:13" ht="25.5" x14ac:dyDescent="0.25">
      <c r="A58" s="62">
        <v>4</v>
      </c>
      <c r="B58" s="21"/>
      <c r="C58" s="11"/>
      <c r="D58" s="43" t="s">
        <v>77</v>
      </c>
      <c r="E58" s="44" t="s">
        <v>49</v>
      </c>
      <c r="F58" s="44">
        <v>3</v>
      </c>
      <c r="G58" s="44">
        <v>0</v>
      </c>
      <c r="H58" s="44">
        <v>0</v>
      </c>
      <c r="I58" s="18">
        <f t="shared" ref="I58:I59" si="14">IF(SUM(F58:H58)&gt;0,SUM(F58:H58),"")</f>
        <v>3</v>
      </c>
      <c r="J58" s="18">
        <f t="shared" ref="J58" si="15">IF((F58+G58/2+H58/2)&gt;0,F58+G58/2+H58/2,"")</f>
        <v>3</v>
      </c>
      <c r="K58" s="38">
        <v>6</v>
      </c>
      <c r="L58" s="51"/>
      <c r="M58" s="52"/>
    </row>
    <row r="59" spans="1:13" ht="20.100000000000001" customHeight="1" x14ac:dyDescent="0.25">
      <c r="A59" s="62"/>
      <c r="B59" s="21" t="s">
        <v>6</v>
      </c>
      <c r="C59" s="38"/>
      <c r="D59" s="45" t="s">
        <v>78</v>
      </c>
      <c r="E59" s="46" t="s">
        <v>49</v>
      </c>
      <c r="F59" s="46">
        <v>0</v>
      </c>
      <c r="G59" s="46">
        <v>1</v>
      </c>
      <c r="H59" s="46">
        <v>0</v>
      </c>
      <c r="I59" s="18">
        <f t="shared" si="14"/>
        <v>1</v>
      </c>
      <c r="J59" s="18">
        <v>0</v>
      </c>
      <c r="K59" s="38">
        <v>24</v>
      </c>
      <c r="L59" s="51"/>
      <c r="M59" s="52"/>
    </row>
    <row r="60" spans="1:13" ht="20.100000000000001" customHeight="1" x14ac:dyDescent="0.25">
      <c r="A60" s="62"/>
      <c r="B60" s="64" t="s">
        <v>23</v>
      </c>
      <c r="C60" s="65"/>
      <c r="D60" s="65"/>
      <c r="E60" s="66"/>
      <c r="F60" s="19">
        <f>IF(SUM(F58:F59)&gt;0,SUM(F58:F59),"")</f>
        <v>3</v>
      </c>
      <c r="G60" s="19">
        <f t="shared" ref="G60:K60" si="16">IF(SUM(G58:G59)&gt;0,SUM(G58:G59),"")</f>
        <v>1</v>
      </c>
      <c r="H60" s="19" t="str">
        <f t="shared" si="16"/>
        <v/>
      </c>
      <c r="I60" s="19">
        <f t="shared" si="16"/>
        <v>4</v>
      </c>
      <c r="J60" s="19">
        <f t="shared" si="16"/>
        <v>3</v>
      </c>
      <c r="K60" s="19">
        <f t="shared" si="16"/>
        <v>30</v>
      </c>
      <c r="L60" s="51"/>
      <c r="M60" s="52"/>
    </row>
    <row r="61" spans="1:13" ht="27.75" customHeight="1" x14ac:dyDescent="0.25">
      <c r="A61" s="12" t="s">
        <v>6</v>
      </c>
      <c r="B61" s="13"/>
      <c r="C61" s="12"/>
      <c r="D61" s="14"/>
      <c r="E61" s="12"/>
      <c r="F61" s="12"/>
      <c r="G61" s="12"/>
      <c r="H61" s="12"/>
      <c r="I61" s="12"/>
      <c r="J61" s="12"/>
      <c r="K61" s="12"/>
    </row>
    <row r="62" spans="1:13" ht="22.5" customHeight="1" x14ac:dyDescent="0.25">
      <c r="A62" s="67" t="s">
        <v>13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1:13" ht="21.75" customHeight="1" x14ac:dyDescent="0.25">
      <c r="A63" s="39" t="s">
        <v>9</v>
      </c>
      <c r="B63" s="39" t="s">
        <v>18</v>
      </c>
      <c r="C63" s="39" t="s">
        <v>19</v>
      </c>
      <c r="D63" s="9" t="s">
        <v>20</v>
      </c>
      <c r="E63" s="39" t="s">
        <v>0</v>
      </c>
      <c r="F63" s="39" t="s">
        <v>1</v>
      </c>
      <c r="G63" s="39" t="s">
        <v>2</v>
      </c>
      <c r="H63" s="39" t="s">
        <v>3</v>
      </c>
      <c r="I63" s="39" t="s">
        <v>21</v>
      </c>
      <c r="J63" s="39" t="s">
        <v>22</v>
      </c>
      <c r="K63" s="39" t="s">
        <v>4</v>
      </c>
      <c r="L63" s="49" t="s">
        <v>38</v>
      </c>
      <c r="M63" s="50"/>
    </row>
    <row r="64" spans="1:13" ht="25.5" x14ac:dyDescent="0.25">
      <c r="A64" s="62">
        <v>5</v>
      </c>
      <c r="B64" s="21"/>
      <c r="C64" s="38"/>
      <c r="D64" s="43" t="s">
        <v>77</v>
      </c>
      <c r="E64" s="44" t="s">
        <v>49</v>
      </c>
      <c r="F64" s="44">
        <v>3</v>
      </c>
      <c r="G64" s="44">
        <v>0</v>
      </c>
      <c r="H64" s="44">
        <v>0</v>
      </c>
      <c r="I64" s="18">
        <f t="shared" ref="I64:I65" si="17">IF(SUM(F64:H64)&gt;0,SUM(F64:H64),"")</f>
        <v>3</v>
      </c>
      <c r="J64" s="18">
        <f t="shared" ref="J64" si="18">IF((F64+G64/2+H64/2)&gt;0,F64+G64/2+H64/2,"")</f>
        <v>3</v>
      </c>
      <c r="K64" s="38">
        <v>6</v>
      </c>
      <c r="L64" s="51"/>
      <c r="M64" s="52"/>
    </row>
    <row r="65" spans="1:13" ht="20.100000000000001" customHeight="1" x14ac:dyDescent="0.25">
      <c r="A65" s="62"/>
      <c r="B65" s="21" t="s">
        <v>6</v>
      </c>
      <c r="C65" s="38"/>
      <c r="D65" s="45" t="s">
        <v>78</v>
      </c>
      <c r="E65" s="46" t="s">
        <v>49</v>
      </c>
      <c r="F65" s="46">
        <v>0</v>
      </c>
      <c r="G65" s="46">
        <v>1</v>
      </c>
      <c r="H65" s="46">
        <v>0</v>
      </c>
      <c r="I65" s="18">
        <f t="shared" si="17"/>
        <v>1</v>
      </c>
      <c r="J65" s="18">
        <v>0</v>
      </c>
      <c r="K65" s="38">
        <v>24</v>
      </c>
      <c r="L65" s="51"/>
      <c r="M65" s="52"/>
    </row>
    <row r="66" spans="1:13" ht="20.100000000000001" customHeight="1" x14ac:dyDescent="0.25">
      <c r="A66" s="62"/>
      <c r="B66" s="64" t="s">
        <v>7</v>
      </c>
      <c r="C66" s="65"/>
      <c r="D66" s="65"/>
      <c r="E66" s="66"/>
      <c r="F66" s="19">
        <f>IF(SUM(F64:F65)&gt;0,SUM(F64:F65),"")</f>
        <v>3</v>
      </c>
      <c r="G66" s="19">
        <f t="shared" ref="G66:K66" si="19">IF(SUM(G64:G65)&gt;0,SUM(G64:G65),"")</f>
        <v>1</v>
      </c>
      <c r="H66" s="19" t="str">
        <f t="shared" si="19"/>
        <v/>
      </c>
      <c r="I66" s="19">
        <f t="shared" si="19"/>
        <v>4</v>
      </c>
      <c r="J66" s="19">
        <f t="shared" si="19"/>
        <v>3</v>
      </c>
      <c r="K66" s="19">
        <f t="shared" si="19"/>
        <v>30</v>
      </c>
      <c r="L66" s="49"/>
      <c r="M66" s="50"/>
    </row>
    <row r="67" spans="1:13" ht="20.100000000000001" customHeight="1" x14ac:dyDescent="0.25">
      <c r="A67" s="12"/>
      <c r="B67" s="13"/>
      <c r="C67" s="12"/>
      <c r="D67" s="14"/>
      <c r="E67" s="12"/>
      <c r="F67" s="12"/>
      <c r="G67" s="12"/>
      <c r="H67" s="12"/>
      <c r="I67" s="12"/>
      <c r="J67" s="12"/>
      <c r="K67" s="12"/>
    </row>
    <row r="68" spans="1:13" ht="21" customHeight="1" x14ac:dyDescent="0.25">
      <c r="A68" s="67" t="s">
        <v>12</v>
      </c>
      <c r="B68" s="67"/>
      <c r="C68" s="67"/>
      <c r="D68" s="67"/>
      <c r="E68" s="12"/>
      <c r="F68" s="12"/>
      <c r="G68" s="12"/>
      <c r="H68" s="12"/>
      <c r="I68" s="12"/>
      <c r="J68" s="12"/>
      <c r="K68" s="12"/>
    </row>
    <row r="69" spans="1:13" ht="24.75" customHeight="1" x14ac:dyDescent="0.25">
      <c r="A69" s="39" t="s">
        <v>9</v>
      </c>
      <c r="B69" s="39" t="s">
        <v>18</v>
      </c>
      <c r="C69" s="39" t="s">
        <v>19</v>
      </c>
      <c r="D69" s="9" t="s">
        <v>20</v>
      </c>
      <c r="E69" s="39" t="s">
        <v>0</v>
      </c>
      <c r="F69" s="39" t="s">
        <v>1</v>
      </c>
      <c r="G69" s="39" t="s">
        <v>2</v>
      </c>
      <c r="H69" s="39" t="s">
        <v>3</v>
      </c>
      <c r="I69" s="39" t="s">
        <v>21</v>
      </c>
      <c r="J69" s="39" t="s">
        <v>22</v>
      </c>
      <c r="K69" s="39" t="s">
        <v>4</v>
      </c>
      <c r="L69" s="49" t="s">
        <v>38</v>
      </c>
      <c r="M69" s="50"/>
    </row>
    <row r="70" spans="1:13" ht="25.5" x14ac:dyDescent="0.25">
      <c r="A70" s="62">
        <v>6</v>
      </c>
      <c r="B70" s="21" t="s">
        <v>6</v>
      </c>
      <c r="C70" s="38"/>
      <c r="D70" s="43" t="s">
        <v>77</v>
      </c>
      <c r="E70" s="44" t="s">
        <v>49</v>
      </c>
      <c r="F70" s="44">
        <v>3</v>
      </c>
      <c r="G70" s="44">
        <v>0</v>
      </c>
      <c r="H70" s="44">
        <v>0</v>
      </c>
      <c r="I70" s="18">
        <f t="shared" ref="I70:I71" si="20">IF(SUM(F70:H70)&gt;0,SUM(F70:H70),"")</f>
        <v>3</v>
      </c>
      <c r="J70" s="18">
        <f t="shared" ref="J70" si="21">IF((F70+G70/2+H70/2)&gt;0,F70+G70/2+H70/2,"")</f>
        <v>3</v>
      </c>
      <c r="K70" s="38">
        <v>6</v>
      </c>
      <c r="L70" s="51"/>
      <c r="M70" s="52"/>
    </row>
    <row r="71" spans="1:13" ht="20.100000000000001" customHeight="1" x14ac:dyDescent="0.25">
      <c r="A71" s="62"/>
      <c r="B71" s="21"/>
      <c r="C71" s="38"/>
      <c r="D71" s="45" t="s">
        <v>78</v>
      </c>
      <c r="E71" s="46" t="s">
        <v>49</v>
      </c>
      <c r="F71" s="46">
        <v>0</v>
      </c>
      <c r="G71" s="46">
        <v>1</v>
      </c>
      <c r="H71" s="46">
        <v>0</v>
      </c>
      <c r="I71" s="18">
        <f t="shared" si="20"/>
        <v>1</v>
      </c>
      <c r="J71" s="18">
        <v>0</v>
      </c>
      <c r="K71" s="38">
        <v>24</v>
      </c>
      <c r="L71" s="49"/>
      <c r="M71" s="50"/>
    </row>
    <row r="72" spans="1:13" ht="20.100000000000001" customHeight="1" x14ac:dyDescent="0.25">
      <c r="A72" s="62"/>
      <c r="B72" s="64" t="s">
        <v>25</v>
      </c>
      <c r="C72" s="65"/>
      <c r="D72" s="65"/>
      <c r="E72" s="66"/>
      <c r="F72" s="19">
        <f>IF(SUM(F70:F71)&gt;0,SUM(F70:F71),"")</f>
        <v>3</v>
      </c>
      <c r="G72" s="19">
        <f t="shared" ref="G72" si="22">IF(SUM(G70:G71)&gt;0,SUM(G70:G71),"")</f>
        <v>1</v>
      </c>
      <c r="H72" s="19" t="str">
        <f t="shared" ref="H72" si="23">IF(SUM(H70:H71)&gt;0,SUM(H70:H71),"")</f>
        <v/>
      </c>
      <c r="I72" s="19">
        <f t="shared" ref="I72" si="24">IF(SUM(I70:I71)&gt;0,SUM(I70:I71),"")</f>
        <v>4</v>
      </c>
      <c r="J72" s="19">
        <f t="shared" ref="J72" si="25">IF(SUM(J70:J71)&gt;0,SUM(J70:J71),"")</f>
        <v>3</v>
      </c>
      <c r="K72" s="19">
        <f t="shared" ref="K72" si="26">IF(SUM(K70:K71)&gt;0,SUM(K70:K71),"")</f>
        <v>30</v>
      </c>
      <c r="L72" s="51"/>
      <c r="M72" s="52"/>
    </row>
    <row r="73" spans="1:13" ht="20.100000000000001" customHeight="1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3" ht="20.25" customHeight="1" x14ac:dyDescent="0.25">
      <c r="A74" s="67" t="s">
        <v>11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1:13" ht="24.75" customHeight="1" x14ac:dyDescent="0.25">
      <c r="A75" s="39" t="s">
        <v>9</v>
      </c>
      <c r="B75" s="39" t="s">
        <v>18</v>
      </c>
      <c r="C75" s="39" t="s">
        <v>19</v>
      </c>
      <c r="D75" s="9" t="s">
        <v>20</v>
      </c>
      <c r="E75" s="39" t="s">
        <v>0</v>
      </c>
      <c r="F75" s="39" t="s">
        <v>1</v>
      </c>
      <c r="G75" s="39" t="s">
        <v>2</v>
      </c>
      <c r="H75" s="39" t="s">
        <v>3</v>
      </c>
      <c r="I75" s="39" t="s">
        <v>21</v>
      </c>
      <c r="J75" s="39" t="s">
        <v>22</v>
      </c>
      <c r="K75" s="39" t="s">
        <v>4</v>
      </c>
      <c r="L75" s="49" t="s">
        <v>38</v>
      </c>
      <c r="M75" s="50"/>
    </row>
    <row r="76" spans="1:13" ht="25.5" x14ac:dyDescent="0.25">
      <c r="A76" s="62">
        <v>7</v>
      </c>
      <c r="B76" s="21" t="s">
        <v>6</v>
      </c>
      <c r="C76" s="38"/>
      <c r="D76" s="43" t="s">
        <v>77</v>
      </c>
      <c r="E76" s="44" t="s">
        <v>49</v>
      </c>
      <c r="F76" s="44">
        <v>3</v>
      </c>
      <c r="G76" s="44">
        <v>0</v>
      </c>
      <c r="H76" s="44">
        <v>0</v>
      </c>
      <c r="I76" s="18">
        <f t="shared" ref="I76:I77" si="27">IF(SUM(F76:H76)&gt;0,SUM(F76:H76),"")</f>
        <v>3</v>
      </c>
      <c r="J76" s="18">
        <f t="shared" ref="J76" si="28">IF((F76+G76/2+H76/2)&gt;0,F76+G76/2+H76/2,"")</f>
        <v>3</v>
      </c>
      <c r="K76" s="38">
        <v>6</v>
      </c>
      <c r="L76" s="51"/>
      <c r="M76" s="52"/>
    </row>
    <row r="77" spans="1:13" ht="20.100000000000001" customHeight="1" x14ac:dyDescent="0.25">
      <c r="A77" s="62"/>
      <c r="B77" s="21" t="s">
        <v>6</v>
      </c>
      <c r="C77" s="38"/>
      <c r="D77" s="45" t="s">
        <v>78</v>
      </c>
      <c r="E77" s="46" t="s">
        <v>49</v>
      </c>
      <c r="F77" s="46">
        <v>0</v>
      </c>
      <c r="G77" s="46">
        <v>1</v>
      </c>
      <c r="H77" s="46">
        <v>0</v>
      </c>
      <c r="I77" s="18">
        <f t="shared" si="27"/>
        <v>1</v>
      </c>
      <c r="J77" s="18">
        <v>0</v>
      </c>
      <c r="K77" s="38">
        <v>24</v>
      </c>
      <c r="L77" s="49"/>
      <c r="M77" s="50"/>
    </row>
    <row r="78" spans="1:13" ht="18" customHeight="1" x14ac:dyDescent="0.25">
      <c r="A78" s="62"/>
      <c r="B78" s="64" t="s">
        <v>26</v>
      </c>
      <c r="C78" s="65"/>
      <c r="D78" s="65"/>
      <c r="E78" s="66"/>
      <c r="F78" s="19">
        <f>IF(SUM(F76:F77)&gt;0,SUM(F76:F77),"")</f>
        <v>3</v>
      </c>
      <c r="G78" s="19">
        <f t="shared" ref="G78:K78" si="29">IF(SUM(G76:G77)&gt;0,SUM(G76:G77),"")</f>
        <v>1</v>
      </c>
      <c r="H78" s="19" t="str">
        <f t="shared" si="29"/>
        <v/>
      </c>
      <c r="I78" s="19">
        <f t="shared" si="29"/>
        <v>4</v>
      </c>
      <c r="J78" s="19">
        <f t="shared" si="29"/>
        <v>3</v>
      </c>
      <c r="K78" s="19">
        <f t="shared" si="29"/>
        <v>30</v>
      </c>
      <c r="L78" s="51"/>
      <c r="M78" s="52"/>
    </row>
    <row r="79" spans="1:13" ht="20.100000000000001" customHeight="1" x14ac:dyDescent="0.25">
      <c r="A79" s="12"/>
      <c r="B79" s="13"/>
      <c r="C79" s="12"/>
      <c r="D79" s="14"/>
      <c r="E79" s="12"/>
      <c r="F79" s="12"/>
      <c r="G79" s="12"/>
      <c r="H79" s="12"/>
      <c r="I79" s="12"/>
      <c r="J79" s="12"/>
      <c r="K79" s="12"/>
    </row>
    <row r="80" spans="1:13" ht="20.25" customHeight="1" x14ac:dyDescent="0.25">
      <c r="A80" s="67" t="s">
        <v>10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1:13" ht="22.5" customHeight="1" x14ac:dyDescent="0.25">
      <c r="A81" s="39" t="s">
        <v>9</v>
      </c>
      <c r="B81" s="39" t="s">
        <v>18</v>
      </c>
      <c r="C81" s="39" t="s">
        <v>19</v>
      </c>
      <c r="D81" s="9" t="s">
        <v>20</v>
      </c>
      <c r="E81" s="39" t="s">
        <v>0</v>
      </c>
      <c r="F81" s="39" t="s">
        <v>1</v>
      </c>
      <c r="G81" s="39" t="s">
        <v>2</v>
      </c>
      <c r="H81" s="39" t="s">
        <v>3</v>
      </c>
      <c r="I81" s="39" t="s">
        <v>21</v>
      </c>
      <c r="J81" s="39" t="s">
        <v>22</v>
      </c>
      <c r="K81" s="39" t="s">
        <v>4</v>
      </c>
      <c r="L81" s="49" t="s">
        <v>38</v>
      </c>
      <c r="M81" s="50"/>
    </row>
    <row r="82" spans="1:13" ht="25.5" x14ac:dyDescent="0.25">
      <c r="A82" s="62">
        <v>8</v>
      </c>
      <c r="B82" s="21"/>
      <c r="C82" s="38"/>
      <c r="D82" s="43" t="s">
        <v>77</v>
      </c>
      <c r="E82" s="44" t="s">
        <v>49</v>
      </c>
      <c r="F82" s="44">
        <v>3</v>
      </c>
      <c r="G82" s="44">
        <v>0</v>
      </c>
      <c r="H82" s="44">
        <v>0</v>
      </c>
      <c r="I82" s="18">
        <f t="shared" ref="I82:I83" si="30">IF(SUM(F82:H82)&gt;0,SUM(F82:H82),"")</f>
        <v>3</v>
      </c>
      <c r="J82" s="18">
        <f t="shared" ref="J82" si="31">IF((F82+G82/2+H82/2)&gt;0,F82+G82/2+H82/2,"")</f>
        <v>3</v>
      </c>
      <c r="K82" s="38">
        <v>6</v>
      </c>
      <c r="L82" s="51"/>
      <c r="M82" s="52"/>
    </row>
    <row r="83" spans="1:13" ht="20.100000000000001" customHeight="1" x14ac:dyDescent="0.25">
      <c r="A83" s="62"/>
      <c r="B83" s="21"/>
      <c r="C83" s="38"/>
      <c r="D83" s="45" t="s">
        <v>78</v>
      </c>
      <c r="E83" s="46" t="s">
        <v>49</v>
      </c>
      <c r="F83" s="46">
        <v>0</v>
      </c>
      <c r="G83" s="46">
        <v>1</v>
      </c>
      <c r="H83" s="46">
        <v>0</v>
      </c>
      <c r="I83" s="18">
        <f t="shared" si="30"/>
        <v>1</v>
      </c>
      <c r="J83" s="18">
        <v>0</v>
      </c>
      <c r="K83" s="38">
        <v>24</v>
      </c>
      <c r="L83" s="49"/>
      <c r="M83" s="50"/>
    </row>
    <row r="84" spans="1:13" ht="20.100000000000001" customHeight="1" x14ac:dyDescent="0.25">
      <c r="A84" s="62"/>
      <c r="B84" s="64" t="s">
        <v>25</v>
      </c>
      <c r="C84" s="65"/>
      <c r="D84" s="65"/>
      <c r="E84" s="66"/>
      <c r="F84" s="19">
        <f>IF(SUM(F82:F83)&gt;0,SUM(F82:F83),"")</f>
        <v>3</v>
      </c>
      <c r="G84" s="19">
        <f t="shared" ref="G84:K84" si="32">IF(SUM(G82:G83)&gt;0,SUM(G82:G83),"")</f>
        <v>1</v>
      </c>
      <c r="H84" s="19" t="str">
        <f t="shared" si="32"/>
        <v/>
      </c>
      <c r="I84" s="19">
        <f t="shared" si="32"/>
        <v>4</v>
      </c>
      <c r="J84" s="19">
        <f t="shared" si="32"/>
        <v>3</v>
      </c>
      <c r="K84" s="19">
        <f t="shared" si="32"/>
        <v>30</v>
      </c>
      <c r="L84" s="51"/>
      <c r="M84" s="52"/>
    </row>
    <row r="85" spans="1:13" ht="20.100000000000001" customHeight="1" x14ac:dyDescent="0.25">
      <c r="A85" s="64" t="s">
        <v>29</v>
      </c>
      <c r="B85" s="65"/>
      <c r="C85" s="65"/>
      <c r="D85" s="65"/>
      <c r="E85" s="66"/>
      <c r="F85" s="20">
        <f t="shared" ref="F85:K85" si="33">SUM(F29,F49,F54,F60,F66,F72,F78,F84)</f>
        <v>15</v>
      </c>
      <c r="G85" s="20">
        <f t="shared" si="33"/>
        <v>7</v>
      </c>
      <c r="H85" s="20">
        <f t="shared" si="33"/>
        <v>0</v>
      </c>
      <c r="I85" s="20">
        <f t="shared" si="33"/>
        <v>22</v>
      </c>
      <c r="J85" s="20">
        <f t="shared" si="33"/>
        <v>15</v>
      </c>
      <c r="K85" s="20">
        <f t="shared" si="33"/>
        <v>180</v>
      </c>
      <c r="L85" s="49"/>
      <c r="M85" s="50"/>
    </row>
    <row r="86" spans="1:13" x14ac:dyDescent="0.25">
      <c r="A86" s="12"/>
      <c r="B86" s="13"/>
      <c r="C86" s="12"/>
      <c r="D86" s="14"/>
      <c r="E86" s="12"/>
      <c r="F86" s="12"/>
      <c r="G86" s="12"/>
      <c r="H86" s="12"/>
      <c r="I86" s="12"/>
      <c r="J86" s="12"/>
      <c r="K86" s="12"/>
    </row>
    <row r="87" spans="1:13" x14ac:dyDescent="0.25">
      <c r="A87" s="34" t="s">
        <v>39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6" t="s">
        <v>40</v>
      </c>
      <c r="M87" s="37"/>
    </row>
    <row r="88" spans="1:13" ht="25.5" x14ac:dyDescent="0.25">
      <c r="A88" s="39" t="s">
        <v>9</v>
      </c>
      <c r="B88" s="39" t="s">
        <v>18</v>
      </c>
      <c r="C88" s="39" t="s">
        <v>19</v>
      </c>
      <c r="D88" s="9" t="s">
        <v>20</v>
      </c>
      <c r="E88" s="39" t="s">
        <v>0</v>
      </c>
      <c r="F88" s="39" t="s">
        <v>1</v>
      </c>
      <c r="G88" s="39" t="s">
        <v>2</v>
      </c>
      <c r="H88" s="39" t="s">
        <v>3</v>
      </c>
      <c r="I88" s="39" t="s">
        <v>21</v>
      </c>
      <c r="J88" s="39" t="s">
        <v>22</v>
      </c>
      <c r="K88" s="40" t="s">
        <v>4</v>
      </c>
      <c r="L88" s="68"/>
      <c r="M88" s="68"/>
    </row>
    <row r="89" spans="1:13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5"/>
      <c r="L89" s="69"/>
      <c r="M89" s="69"/>
    </row>
    <row r="90" spans="1:13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5"/>
      <c r="L90" s="69"/>
      <c r="M90" s="69"/>
    </row>
    <row r="91" spans="1:13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5"/>
      <c r="L91" s="69"/>
      <c r="M91" s="69"/>
    </row>
    <row r="92" spans="1:13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5"/>
      <c r="L92" s="69"/>
      <c r="M92" s="69"/>
    </row>
    <row r="93" spans="1:13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5"/>
      <c r="L93" s="69"/>
      <c r="M93" s="69"/>
    </row>
    <row r="94" spans="1:13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5"/>
      <c r="L94" s="69"/>
      <c r="M94" s="69"/>
    </row>
    <row r="95" spans="1:13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5"/>
      <c r="L95" s="69"/>
      <c r="M95" s="69"/>
    </row>
  </sheetData>
  <sheetProtection formatCells="0" formatColumns="0" formatRows="0" insertColumns="0" insertRows="0" insertHyperlinks="0" deleteColumns="0" deleteRows="0" sort="0" autoFilter="0" pivotTables="0"/>
  <mergeCells count="93">
    <mergeCell ref="L12:M12"/>
    <mergeCell ref="A1:B5"/>
    <mergeCell ref="C1:K5"/>
    <mergeCell ref="A8:M8"/>
    <mergeCell ref="A9:K9"/>
    <mergeCell ref="A11:K11"/>
    <mergeCell ref="O31:P31"/>
    <mergeCell ref="L32:M32"/>
    <mergeCell ref="A33:A49"/>
    <mergeCell ref="L33:M33"/>
    <mergeCell ref="A13:A29"/>
    <mergeCell ref="L13:M13"/>
    <mergeCell ref="L28:M28"/>
    <mergeCell ref="L41:M41"/>
    <mergeCell ref="L42:M42"/>
    <mergeCell ref="L43:M43"/>
    <mergeCell ref="L46:M46"/>
    <mergeCell ref="L47:M47"/>
    <mergeCell ref="L14:M14"/>
    <mergeCell ref="L15:M15"/>
    <mergeCell ref="L16:M16"/>
    <mergeCell ref="L17:M17"/>
    <mergeCell ref="L58:M58"/>
    <mergeCell ref="L59:M59"/>
    <mergeCell ref="L44:M44"/>
    <mergeCell ref="L45:M45"/>
    <mergeCell ref="A56:K56"/>
    <mergeCell ref="L57:M57"/>
    <mergeCell ref="A58:A60"/>
    <mergeCell ref="L53:M53"/>
    <mergeCell ref="B54:E54"/>
    <mergeCell ref="L54:M54"/>
    <mergeCell ref="L48:M48"/>
    <mergeCell ref="A51:K51"/>
    <mergeCell ref="L52:M52"/>
    <mergeCell ref="A53:A54"/>
    <mergeCell ref="B49:E49"/>
    <mergeCell ref="L49:M49"/>
    <mergeCell ref="L64:M64"/>
    <mergeCell ref="B60:E60"/>
    <mergeCell ref="L60:M60"/>
    <mergeCell ref="A62:K62"/>
    <mergeCell ref="L63:M63"/>
    <mergeCell ref="A64:A66"/>
    <mergeCell ref="L65:M65"/>
    <mergeCell ref="B66:E66"/>
    <mergeCell ref="L66:M66"/>
    <mergeCell ref="A68:D68"/>
    <mergeCell ref="L69:M69"/>
    <mergeCell ref="A76:A78"/>
    <mergeCell ref="L70:M70"/>
    <mergeCell ref="L71:M71"/>
    <mergeCell ref="B72:E72"/>
    <mergeCell ref="L72:M72"/>
    <mergeCell ref="A74:K74"/>
    <mergeCell ref="A70:A72"/>
    <mergeCell ref="L76:M76"/>
    <mergeCell ref="L77:M77"/>
    <mergeCell ref="B78:E78"/>
    <mergeCell ref="L78:M78"/>
    <mergeCell ref="L75:M75"/>
    <mergeCell ref="L18:M18"/>
    <mergeCell ref="B84:E84"/>
    <mergeCell ref="L84:M84"/>
    <mergeCell ref="A85:E85"/>
    <mergeCell ref="L85:M85"/>
    <mergeCell ref="L36:M36"/>
    <mergeCell ref="L37:M37"/>
    <mergeCell ref="L38:M38"/>
    <mergeCell ref="L39:M39"/>
    <mergeCell ref="B40:K40"/>
    <mergeCell ref="L40:M40"/>
    <mergeCell ref="L82:M82"/>
    <mergeCell ref="L83:M83"/>
    <mergeCell ref="A80:K80"/>
    <mergeCell ref="L81:M81"/>
    <mergeCell ref="A82:A84"/>
    <mergeCell ref="L88:M95"/>
    <mergeCell ref="L35:M35"/>
    <mergeCell ref="L19:M19"/>
    <mergeCell ref="B20:K20"/>
    <mergeCell ref="L20:M20"/>
    <mergeCell ref="L21:M21"/>
    <mergeCell ref="L22:M22"/>
    <mergeCell ref="L23:M23"/>
    <mergeCell ref="B29:E29"/>
    <mergeCell ref="L29:M29"/>
    <mergeCell ref="A31:K31"/>
    <mergeCell ref="L24:M24"/>
    <mergeCell ref="L25:M25"/>
    <mergeCell ref="L26:M26"/>
    <mergeCell ref="L27:M27"/>
    <mergeCell ref="L34:M34"/>
  </mergeCells>
  <pageMargins left="0.7" right="0.7" top="0.75" bottom="0.75" header="0.3" footer="0.3"/>
  <pageSetup paperSize="9" scale="6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GENEL</vt:lpstr>
      <vt:lpstr>ÖN LİSANS</vt:lpstr>
      <vt:lpstr>ÖN LİSANS 3+1</vt:lpstr>
      <vt:lpstr>LİSANS</vt:lpstr>
      <vt:lpstr>YÜKSEK LİSANS TEZLİ</vt:lpstr>
      <vt:lpstr>YÜKSEK LİSANS TEZSİZ</vt:lpstr>
      <vt:lpstr>DOKTORA</vt:lpstr>
      <vt:lpstr>DOKTORA!Yazdırma_Alanı</vt:lpstr>
      <vt:lpstr>GENEL!Yazdırma_Alanı</vt:lpstr>
      <vt:lpstr>LİSANS!Yazdırma_Alanı</vt:lpstr>
      <vt:lpstr>'ÖN LİSANS'!Yazdırma_Alanı</vt:lpstr>
      <vt:lpstr>'ÖN LİSANS 3+1'!Yazdırma_Alanı</vt:lpstr>
      <vt:lpstr>'YÜKSEK LİSANS TEZLİ'!Yazdırma_Alanı</vt:lpstr>
      <vt:lpstr>'YÜKSEK LİSANS TEZSİZ'!Yazdırma_Alanı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ÇAKIR</dc:creator>
  <cp:lastModifiedBy>BERNA TÜRKYILMAZ</cp:lastModifiedBy>
  <cp:lastPrinted>2023-01-04T10:59:45Z</cp:lastPrinted>
  <dcterms:created xsi:type="dcterms:W3CDTF">2019-07-16T07:01:55Z</dcterms:created>
  <dcterms:modified xsi:type="dcterms:W3CDTF">2023-09-27T08:44:16Z</dcterms:modified>
</cp:coreProperties>
</file>